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0"/>
  <workbookPr codeName="ThisWorkbook" defaultThemeVersion="124226"/>
  <xr:revisionPtr revIDLastSave="0" documentId="8_{46345484-C043-4B10-A39B-9CCC1194651A}" xr6:coauthVersionLast="40" xr6:coauthVersionMax="40" xr10:uidLastSave="{00000000-0000-0000-0000-000000000000}"/>
  <bookViews>
    <workbookView xWindow="240" yWindow="45" windowWidth="20115" windowHeight="7995" tabRatio="800" firstSheet="3" activeTab="3" xr2:uid="{00000000-000D-0000-FFFF-FFFF00000000}"/>
  </bookViews>
  <sheets>
    <sheet name="YR.1-YR.2 GIRLS" sheetId="17" r:id="rId1"/>
    <sheet name="YR.1-YR.2 BOYS" sheetId="7" r:id="rId2"/>
    <sheet name="FOUNDATION BOYS" sheetId="16" r:id="rId3"/>
    <sheet name="FOUNDATION GIRLS" sheetId="1" r:id="rId4"/>
    <sheet name="YR.3-YR.4 GIRLS" sheetId="8" r:id="rId5"/>
    <sheet name="YR.3-YR.4 BOYS" sheetId="15" r:id="rId6"/>
    <sheet name="SENIOR 7-11 BOYS" sheetId="13" r:id="rId7"/>
    <sheet name="SENIOR 7-11 GIRLS" sheetId="10" r:id="rId8"/>
    <sheet name="YR.5-YR.6 GIRLS" sheetId="9" r:id="rId9"/>
    <sheet name="YR.5-YR.6 BOYS" sheetId="14" r:id="rId10"/>
  </sheets>
  <definedNames>
    <definedName name="_xlnm.Print_Area" localSheetId="2">'FOUNDATION BOYS'!$A$1:$Q$48</definedName>
    <definedName name="_xlnm.Print_Area" localSheetId="3">'FOUNDATION GIRLS'!$A$1:$AG$50</definedName>
    <definedName name="_xlnm.Print_Area" localSheetId="6">'SENIOR 7-11 BOYS'!$A$1:$S$57</definedName>
    <definedName name="_xlnm.Print_Area" localSheetId="7">'SENIOR 7-11 GIRLS'!$A$1:$AK$57</definedName>
    <definedName name="_xlnm.Print_Area" localSheetId="1">'YR.1-YR.2 BOYS'!$A$1:$Q$46</definedName>
    <definedName name="_xlnm.Print_Area" localSheetId="0">'YR.1-YR.2 GIRLS'!$A$1:$AG$50</definedName>
    <definedName name="_xlnm.Print_Area" localSheetId="5">'YR.3-YR.4 BOYS'!$A$1:$P$63</definedName>
    <definedName name="_xlnm.Print_Area" localSheetId="4">'YR.3-YR.4 GIRLS'!$A$1:$AG$66</definedName>
    <definedName name="_xlnm.Print_Area" localSheetId="9">'YR.5-YR.6 BOYS'!$A$1:$P$59</definedName>
    <definedName name="_xlnm.Print_Area" localSheetId="8">'YR.5-YR.6 GIRLS'!$A$1:$AG$59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48" i="17" l="1"/>
  <c r="P48" i="17"/>
  <c r="O46" i="17"/>
  <c r="P46" i="17"/>
  <c r="O44" i="17"/>
  <c r="P44" i="17"/>
  <c r="O42" i="17"/>
  <c r="P42" i="17"/>
  <c r="O40" i="17"/>
  <c r="P40" i="17"/>
  <c r="O38" i="17"/>
  <c r="P38" i="17"/>
  <c r="O36" i="17"/>
  <c r="P36" i="17"/>
  <c r="O34" i="17"/>
  <c r="P34" i="17"/>
  <c r="O32" i="17"/>
  <c r="P32" i="17"/>
  <c r="O30" i="17"/>
  <c r="P30" i="17"/>
  <c r="O28" i="17"/>
  <c r="P28" i="17"/>
  <c r="O26" i="17"/>
  <c r="P26" i="17"/>
  <c r="O24" i="17"/>
  <c r="P24" i="17"/>
  <c r="O22" i="17"/>
  <c r="P22" i="17"/>
  <c r="O20" i="17"/>
  <c r="P20" i="17"/>
  <c r="O18" i="17"/>
  <c r="P18" i="17"/>
  <c r="O16" i="17"/>
  <c r="P16" i="17"/>
  <c r="O46" i="16"/>
  <c r="P46" i="16"/>
  <c r="O44" i="16"/>
  <c r="P44" i="16"/>
  <c r="O42" i="16"/>
  <c r="P42" i="16"/>
  <c r="O40" i="16"/>
  <c r="P40" i="16"/>
  <c r="O38" i="16"/>
  <c r="P38" i="16"/>
  <c r="O36" i="16"/>
  <c r="P36" i="16"/>
  <c r="O34" i="16"/>
  <c r="P34" i="16"/>
  <c r="O32" i="16"/>
  <c r="P32" i="16"/>
  <c r="O30" i="16"/>
  <c r="P30" i="16"/>
  <c r="O28" i="16"/>
  <c r="P28" i="16"/>
  <c r="O26" i="16"/>
  <c r="P26" i="16"/>
  <c r="O24" i="16"/>
  <c r="P24" i="16"/>
  <c r="O22" i="16"/>
  <c r="P22" i="16"/>
  <c r="O20" i="16"/>
  <c r="P20" i="16"/>
  <c r="O18" i="16"/>
  <c r="P18" i="16"/>
  <c r="O16" i="16"/>
  <c r="P16" i="16"/>
  <c r="O62" i="15"/>
  <c r="P62" i="15"/>
  <c r="O60" i="15"/>
  <c r="P60" i="15"/>
  <c r="O58" i="15"/>
  <c r="P58" i="15"/>
  <c r="O56" i="15"/>
  <c r="P56" i="15"/>
  <c r="O54" i="15"/>
  <c r="P54" i="15"/>
  <c r="O52" i="15"/>
  <c r="P52" i="15"/>
  <c r="O50" i="15"/>
  <c r="P50" i="15"/>
  <c r="O48" i="15"/>
  <c r="P48" i="15"/>
  <c r="O46" i="15"/>
  <c r="P46" i="15"/>
  <c r="O44" i="15"/>
  <c r="P44" i="15"/>
  <c r="O42" i="15"/>
  <c r="P42" i="15"/>
  <c r="O40" i="15"/>
  <c r="P40" i="15"/>
  <c r="O38" i="15"/>
  <c r="P38" i="15"/>
  <c r="O36" i="15"/>
  <c r="P36" i="15"/>
  <c r="O34" i="15"/>
  <c r="P34" i="15"/>
  <c r="O32" i="15"/>
  <c r="P32" i="15"/>
  <c r="O30" i="15"/>
  <c r="P30" i="15"/>
  <c r="O28" i="15"/>
  <c r="P28" i="15"/>
  <c r="O26" i="15"/>
  <c r="P26" i="15"/>
  <c r="O24" i="15"/>
  <c r="P24" i="15"/>
  <c r="O22" i="15"/>
  <c r="P22" i="15"/>
  <c r="O20" i="15"/>
  <c r="P20" i="15"/>
  <c r="O18" i="15"/>
  <c r="P18" i="15"/>
  <c r="O16" i="15"/>
  <c r="P16" i="15"/>
  <c r="O55" i="14"/>
  <c r="P55" i="14"/>
  <c r="O53" i="14"/>
  <c r="P53" i="14"/>
  <c r="O51" i="14"/>
  <c r="P51" i="14"/>
  <c r="O49" i="14"/>
  <c r="P49" i="14"/>
  <c r="O47" i="14"/>
  <c r="P47" i="14"/>
  <c r="O45" i="14"/>
  <c r="P45" i="14"/>
  <c r="O43" i="14"/>
  <c r="P43" i="14"/>
  <c r="O41" i="14"/>
  <c r="P41" i="14"/>
  <c r="O39" i="14"/>
  <c r="P39" i="14"/>
  <c r="O37" i="14"/>
  <c r="P37" i="14"/>
  <c r="O35" i="14"/>
  <c r="P35" i="14"/>
  <c r="O33" i="14"/>
  <c r="P33" i="14"/>
  <c r="O31" i="14"/>
  <c r="P31" i="14"/>
  <c r="O29" i="14"/>
  <c r="P29" i="14"/>
  <c r="O27" i="14"/>
  <c r="P27" i="14"/>
  <c r="O25" i="14"/>
  <c r="P25" i="14"/>
  <c r="O23" i="14"/>
  <c r="P23" i="14"/>
  <c r="O21" i="14"/>
  <c r="P21" i="14"/>
  <c r="O19" i="14"/>
  <c r="P19" i="14"/>
  <c r="O17" i="14"/>
  <c r="P17" i="14"/>
  <c r="O15" i="14"/>
  <c r="P15" i="14"/>
  <c r="Q55" i="13"/>
  <c r="R55" i="13"/>
  <c r="Q53" i="13"/>
  <c r="R53" i="13"/>
  <c r="Q51" i="13"/>
  <c r="R51" i="13"/>
  <c r="Q49" i="13"/>
  <c r="R49" i="13"/>
  <c r="Q47" i="13"/>
  <c r="R47" i="13"/>
  <c r="Q45" i="13"/>
  <c r="R45" i="13"/>
  <c r="Q43" i="13"/>
  <c r="R43" i="13"/>
  <c r="Q41" i="13"/>
  <c r="R41" i="13"/>
  <c r="Q39" i="13"/>
  <c r="R39" i="13"/>
  <c r="Q37" i="13"/>
  <c r="R37" i="13"/>
  <c r="Q35" i="13"/>
  <c r="R35" i="13"/>
  <c r="Q33" i="13"/>
  <c r="R33" i="13"/>
  <c r="Q31" i="13"/>
  <c r="R31" i="13"/>
  <c r="Q29" i="13"/>
  <c r="R29" i="13"/>
  <c r="Q27" i="13"/>
  <c r="R27" i="13"/>
  <c r="Q25" i="13"/>
  <c r="R25" i="13"/>
  <c r="Q23" i="13"/>
  <c r="R23" i="13"/>
  <c r="Q21" i="13"/>
  <c r="R21" i="13"/>
  <c r="Q19" i="13"/>
  <c r="R19" i="13"/>
  <c r="Q17" i="13"/>
  <c r="R17" i="13"/>
  <c r="Q15" i="13"/>
  <c r="R15" i="13"/>
  <c r="O44" i="7"/>
  <c r="P44" i="7"/>
  <c r="O42" i="7"/>
  <c r="P42" i="7"/>
  <c r="O40" i="7"/>
  <c r="P40" i="7"/>
  <c r="O38" i="7"/>
  <c r="P38" i="7"/>
  <c r="O36" i="7"/>
  <c r="P36" i="7"/>
  <c r="O34" i="7"/>
  <c r="P34" i="7"/>
  <c r="O32" i="7"/>
  <c r="P32" i="7"/>
  <c r="O30" i="7"/>
  <c r="P30" i="7"/>
  <c r="O28" i="7"/>
  <c r="P28" i="7"/>
  <c r="O26" i="7"/>
  <c r="P26" i="7"/>
  <c r="O24" i="7"/>
  <c r="P24" i="7"/>
  <c r="O22" i="7"/>
  <c r="P22" i="7"/>
  <c r="O20" i="7"/>
  <c r="P20" i="7"/>
  <c r="O18" i="7"/>
  <c r="P18" i="7"/>
  <c r="O16" i="7"/>
  <c r="P16" i="7"/>
  <c r="O48" i="1"/>
  <c r="P48" i="1"/>
  <c r="O46" i="1"/>
  <c r="P46" i="1"/>
  <c r="O44" i="1"/>
  <c r="P44" i="1"/>
  <c r="O42" i="1"/>
  <c r="P42" i="1"/>
  <c r="O40" i="1"/>
  <c r="P40" i="1"/>
  <c r="O38" i="1"/>
  <c r="P38" i="1"/>
  <c r="O36" i="1"/>
  <c r="P36" i="1"/>
  <c r="O34" i="1"/>
  <c r="P34" i="1"/>
  <c r="O32" i="1"/>
  <c r="P32" i="1"/>
  <c r="O30" i="1"/>
  <c r="P30" i="1"/>
  <c r="O28" i="1"/>
  <c r="P28" i="1"/>
  <c r="O26" i="1"/>
  <c r="P26" i="1"/>
  <c r="O24" i="1"/>
  <c r="P24" i="1"/>
  <c r="O22" i="1"/>
  <c r="P22" i="1"/>
  <c r="O20" i="1"/>
  <c r="P20" i="1"/>
  <c r="O18" i="1"/>
  <c r="P18" i="1"/>
  <c r="O16" i="1"/>
  <c r="P16" i="1"/>
  <c r="O64" i="8"/>
  <c r="P64" i="8"/>
  <c r="O62" i="8"/>
  <c r="P62" i="8"/>
  <c r="O60" i="8"/>
  <c r="P60" i="8"/>
  <c r="O58" i="8"/>
  <c r="P58" i="8"/>
  <c r="O56" i="8"/>
  <c r="P56" i="8"/>
  <c r="O54" i="8"/>
  <c r="P54" i="8"/>
  <c r="O52" i="8"/>
  <c r="P52" i="8"/>
  <c r="O50" i="8"/>
  <c r="P50" i="8"/>
  <c r="O48" i="8"/>
  <c r="P48" i="8"/>
  <c r="O46" i="8"/>
  <c r="P46" i="8"/>
  <c r="O44" i="8"/>
  <c r="P44" i="8"/>
  <c r="O42" i="8"/>
  <c r="P42" i="8"/>
  <c r="O40" i="8"/>
  <c r="P40" i="8"/>
  <c r="O38" i="8"/>
  <c r="P38" i="8"/>
  <c r="O36" i="8"/>
  <c r="P36" i="8"/>
  <c r="O34" i="8"/>
  <c r="P34" i="8"/>
  <c r="O32" i="8"/>
  <c r="P32" i="8"/>
  <c r="O30" i="8"/>
  <c r="P30" i="8"/>
  <c r="O28" i="8"/>
  <c r="P28" i="8"/>
  <c r="O26" i="8"/>
  <c r="P26" i="8"/>
  <c r="O24" i="8"/>
  <c r="P24" i="8"/>
  <c r="O22" i="8"/>
  <c r="P22" i="8"/>
  <c r="O20" i="8"/>
  <c r="P20" i="8"/>
  <c r="O18" i="8"/>
  <c r="P18" i="8"/>
  <c r="O16" i="8"/>
  <c r="P16" i="8"/>
  <c r="O57" i="9"/>
  <c r="P57" i="9"/>
  <c r="O55" i="9"/>
  <c r="P55" i="9"/>
  <c r="O53" i="9"/>
  <c r="P53" i="9"/>
  <c r="O51" i="9"/>
  <c r="P51" i="9"/>
  <c r="O49" i="9"/>
  <c r="P49" i="9"/>
  <c r="O47" i="9"/>
  <c r="P47" i="9"/>
  <c r="O45" i="9"/>
  <c r="P45" i="9"/>
  <c r="O43" i="9"/>
  <c r="P43" i="9"/>
  <c r="O41" i="9"/>
  <c r="P41" i="9"/>
  <c r="O39" i="9"/>
  <c r="P39" i="9"/>
  <c r="O37" i="9"/>
  <c r="P37" i="9"/>
  <c r="O35" i="9"/>
  <c r="P35" i="9"/>
  <c r="O33" i="9"/>
  <c r="P33" i="9"/>
  <c r="O31" i="9"/>
  <c r="P31" i="9"/>
  <c r="O29" i="9"/>
  <c r="P29" i="9"/>
  <c r="O27" i="9"/>
  <c r="P27" i="9"/>
  <c r="O25" i="9"/>
  <c r="P25" i="9"/>
  <c r="O23" i="9"/>
  <c r="P23" i="9"/>
  <c r="O21" i="9"/>
  <c r="P21" i="9"/>
  <c r="O19" i="9"/>
  <c r="P19" i="9"/>
  <c r="O17" i="9"/>
  <c r="P17" i="9"/>
  <c r="O15" i="9"/>
  <c r="P15" i="9"/>
  <c r="Q55" i="10"/>
  <c r="R55" i="10"/>
  <c r="Q53" i="10"/>
  <c r="R53" i="10"/>
  <c r="Q51" i="10"/>
  <c r="R51" i="10"/>
  <c r="Q49" i="10"/>
  <c r="R49" i="10"/>
  <c r="Q47" i="10"/>
  <c r="R47" i="10"/>
  <c r="Q45" i="10"/>
  <c r="R45" i="10"/>
  <c r="Q43" i="10"/>
  <c r="R43" i="10"/>
  <c r="Q41" i="10"/>
  <c r="R41" i="10"/>
  <c r="Q39" i="10"/>
  <c r="R39" i="10"/>
  <c r="Q37" i="10"/>
  <c r="R37" i="10"/>
  <c r="Q35" i="10"/>
  <c r="R35" i="10"/>
  <c r="Q33" i="10"/>
  <c r="R33" i="10"/>
  <c r="Q31" i="10"/>
  <c r="R31" i="10"/>
  <c r="Q29" i="10"/>
  <c r="R29" i="10"/>
  <c r="Q27" i="10"/>
  <c r="R27" i="10"/>
  <c r="Q25" i="10"/>
  <c r="R25" i="10"/>
  <c r="Q23" i="10"/>
  <c r="R23" i="10"/>
  <c r="Q21" i="10"/>
  <c r="R21" i="10"/>
  <c r="Q19" i="10"/>
  <c r="R19" i="10"/>
  <c r="Q17" i="10"/>
  <c r="R17" i="10"/>
  <c r="Q15" i="10"/>
  <c r="R15" i="10"/>
</calcChain>
</file>

<file path=xl/sharedStrings.xml><?xml version="1.0" encoding="utf-8"?>
<sst xmlns="http://schemas.openxmlformats.org/spreadsheetml/2006/main" count="1888" uniqueCount="227">
  <si>
    <t>INFANT DEPARTMENT (Year 1 &amp; 2) - Uniform Order Sheet</t>
  </si>
  <si>
    <t>Date: ………………</t>
  </si>
  <si>
    <t>Student's Name: ……………………………………………………</t>
  </si>
  <si>
    <t xml:space="preserve">Year: ……….. </t>
  </si>
  <si>
    <t>Age: ……………</t>
  </si>
  <si>
    <t>Parent/Carer Name: ……………………………………………………………………………………………………….</t>
  </si>
  <si>
    <t>Address: ………………………………………………………………………………………………………………………….</t>
  </si>
  <si>
    <t>Contact No. ……………………………………</t>
  </si>
  <si>
    <t>GIRLS</t>
  </si>
  <si>
    <t>Image</t>
  </si>
  <si>
    <t>Style No.</t>
  </si>
  <si>
    <t>Description</t>
  </si>
  <si>
    <t>Retail Price</t>
  </si>
  <si>
    <t>QTY</t>
  </si>
  <si>
    <t>VALUE</t>
  </si>
  <si>
    <t>RPT9075</t>
  </si>
  <si>
    <t>Summer Dress</t>
  </si>
  <si>
    <t>SIZE</t>
  </si>
  <si>
    <t>2-3</t>
  </si>
  <si>
    <t>3-4</t>
  </si>
  <si>
    <t>4-5</t>
  </si>
  <si>
    <t>5-6</t>
  </si>
  <si>
    <t>6-7</t>
  </si>
  <si>
    <t>7-8</t>
  </si>
  <si>
    <t>8-9</t>
  </si>
  <si>
    <t>9-10</t>
  </si>
  <si>
    <t>10-11</t>
  </si>
  <si>
    <t>140</t>
  </si>
  <si>
    <t>RPT9045T</t>
  </si>
  <si>
    <t>White ankel socks           (3 Pack)*</t>
  </si>
  <si>
    <t>6-8</t>
  </si>
  <si>
    <t>9-12</t>
  </si>
  <si>
    <t>12-3</t>
  </si>
  <si>
    <t>4-7</t>
  </si>
  <si>
    <t>RPT9047</t>
  </si>
  <si>
    <t>White knee length socks *</t>
  </si>
  <si>
    <t>RPT9069</t>
  </si>
  <si>
    <t>Cardigan</t>
  </si>
  <si>
    <t>11-12</t>
  </si>
  <si>
    <t>13</t>
  </si>
  <si>
    <t>150</t>
  </si>
  <si>
    <t>RPT9051-UPD</t>
  </si>
  <si>
    <t xml:space="preserve">T-Back swimming costume </t>
  </si>
  <si>
    <t>24</t>
  </si>
  <si>
    <t>26</t>
  </si>
  <si>
    <t>28</t>
  </si>
  <si>
    <t>30</t>
  </si>
  <si>
    <t>32</t>
  </si>
  <si>
    <t>34</t>
  </si>
  <si>
    <t>RPT9072</t>
  </si>
  <si>
    <t>Hairband &amp; Scrunchies *</t>
  </si>
  <si>
    <t>RPT9065</t>
  </si>
  <si>
    <t xml:space="preserve">Cultural swimming suit </t>
  </si>
  <si>
    <t>4</t>
  </si>
  <si>
    <t>6</t>
  </si>
  <si>
    <t>8</t>
  </si>
  <si>
    <t>10</t>
  </si>
  <si>
    <t>12</t>
  </si>
  <si>
    <t>14</t>
  </si>
  <si>
    <t>16</t>
  </si>
  <si>
    <t>210</t>
  </si>
  <si>
    <t>RPT9000</t>
  </si>
  <si>
    <t>Gymnastic leotard</t>
  </si>
  <si>
    <t>230</t>
  </si>
  <si>
    <t>RPT9026</t>
  </si>
  <si>
    <t>Navy blue sweatshirt</t>
  </si>
  <si>
    <t>115</t>
  </si>
  <si>
    <t>RPT9033-J</t>
  </si>
  <si>
    <t>White polo Shirt</t>
  </si>
  <si>
    <t>13-14</t>
  </si>
  <si>
    <t>SMALL</t>
  </si>
  <si>
    <t>110</t>
  </si>
  <si>
    <t>RPT9039-J</t>
  </si>
  <si>
    <t>PE Shorts with mesh</t>
  </si>
  <si>
    <t>100</t>
  </si>
  <si>
    <t>RPT9057</t>
  </si>
  <si>
    <t>PE white ankle socks Repton logo *</t>
  </si>
  <si>
    <t>7-11</t>
  </si>
  <si>
    <t>55</t>
  </si>
  <si>
    <t>RPT9032</t>
  </si>
  <si>
    <t>Back pack (compulsory)</t>
  </si>
  <si>
    <t>RPT9052-UPD</t>
  </si>
  <si>
    <t>Swimming bag</t>
  </si>
  <si>
    <t>RPT9049</t>
  </si>
  <si>
    <t>Yellow swimming cap</t>
  </si>
  <si>
    <t>60</t>
  </si>
  <si>
    <t>RPT9002</t>
  </si>
  <si>
    <t>Poncho *</t>
  </si>
  <si>
    <t>190</t>
  </si>
  <si>
    <t>RPT9030A</t>
  </si>
  <si>
    <t>Senior Sport/mesh cap</t>
  </si>
  <si>
    <t>54</t>
  </si>
  <si>
    <t>56</t>
  </si>
  <si>
    <t>65</t>
  </si>
  <si>
    <t>TOTAL</t>
  </si>
  <si>
    <t>BOYS</t>
  </si>
  <si>
    <t>SIZE AND QUANTITY</t>
  </si>
  <si>
    <t>RPT9044A-UPD</t>
  </si>
  <si>
    <t xml:space="preserve"> Boys white shirt with blue logo</t>
  </si>
  <si>
    <t>11</t>
  </si>
  <si>
    <t>11.5</t>
  </si>
  <si>
    <t>12.5</t>
  </si>
  <si>
    <t>13.5</t>
  </si>
  <si>
    <t>14.5</t>
  </si>
  <si>
    <t>15</t>
  </si>
  <si>
    <t>80</t>
  </si>
  <si>
    <t>RPT9042-UPD</t>
  </si>
  <si>
    <t xml:space="preserve">Grey hook &amp; zip shorts </t>
  </si>
  <si>
    <t>RPTN9045</t>
  </si>
  <si>
    <t>Grey ankle socks *</t>
  </si>
  <si>
    <t>RPT9068</t>
  </si>
  <si>
    <t>Jumper</t>
  </si>
  <si>
    <t>RPT9067</t>
  </si>
  <si>
    <t>Speedo</t>
  </si>
  <si>
    <t>170</t>
  </si>
  <si>
    <t>RPT9047A</t>
  </si>
  <si>
    <t>Grey socks with 2 navy hoops*</t>
  </si>
  <si>
    <t>FOUNDATION DEPARTMENT - Uniform Order Sheet</t>
  </si>
  <si>
    <t>RPT9033-UPD</t>
  </si>
  <si>
    <t>Navy short sleeved polo shirt</t>
  </si>
  <si>
    <t>RPT9041-UPD</t>
  </si>
  <si>
    <t xml:space="preserve">Grey pull up shorts </t>
  </si>
  <si>
    <t>RPT9045</t>
  </si>
  <si>
    <t>Grey knee length socks *</t>
  </si>
  <si>
    <t>35</t>
  </si>
  <si>
    <t>SPEEDO</t>
  </si>
  <si>
    <t xml:space="preserve">Navy blue sweatshirt </t>
  </si>
  <si>
    <t xml:space="preserve">White polo shirt </t>
  </si>
  <si>
    <t>RPT9066</t>
  </si>
  <si>
    <t>Australian hat (compulsory boys &amp; girls)</t>
  </si>
  <si>
    <t>52</t>
  </si>
  <si>
    <t>RPT9031</t>
  </si>
  <si>
    <t xml:space="preserve">Book bag </t>
  </si>
  <si>
    <t>TU</t>
  </si>
  <si>
    <t>70</t>
  </si>
  <si>
    <t>RPT9039</t>
  </si>
  <si>
    <t xml:space="preserve">PE shorts with gold logo </t>
  </si>
  <si>
    <t>PE shorts with gold logo</t>
  </si>
  <si>
    <t xml:space="preserve">  </t>
  </si>
  <si>
    <t>RPT9666</t>
  </si>
  <si>
    <t>Nifty Tights *</t>
  </si>
  <si>
    <t>PRE-PREP DEPARTMENT (Year 3 &amp; 4) - Uniform Order Sheet</t>
  </si>
  <si>
    <t>RPT9025A</t>
  </si>
  <si>
    <t xml:space="preserve">Girls blazer </t>
  </si>
  <si>
    <t>29</t>
  </si>
  <si>
    <t>31</t>
  </si>
  <si>
    <t>33</t>
  </si>
  <si>
    <t>RPT9024-UPD</t>
  </si>
  <si>
    <t xml:space="preserve"> Girls white shirt with gold logo</t>
  </si>
  <si>
    <t>36</t>
  </si>
  <si>
    <t>38</t>
  </si>
  <si>
    <t>40</t>
  </si>
  <si>
    <t>RPT9038</t>
  </si>
  <si>
    <t xml:space="preserve">Tartan skort </t>
  </si>
  <si>
    <t>130</t>
  </si>
  <si>
    <t>RPT9055</t>
  </si>
  <si>
    <t>Tie</t>
  </si>
  <si>
    <t>45</t>
  </si>
  <si>
    <t>48</t>
  </si>
  <si>
    <t>REPTON TRAINER SOCKS PLAIN</t>
  </si>
  <si>
    <t>RPT9053</t>
  </si>
  <si>
    <t>Junior sports bag</t>
  </si>
  <si>
    <t>RPT9001</t>
  </si>
  <si>
    <t>Swimming towels *</t>
  </si>
  <si>
    <t>175</t>
  </si>
  <si>
    <t>RPT9034</t>
  </si>
  <si>
    <t>Rugby polo</t>
  </si>
  <si>
    <t>12-13</t>
  </si>
  <si>
    <t>14-15</t>
  </si>
  <si>
    <t>RPT9040-UPD</t>
  </si>
  <si>
    <t xml:space="preserve">Football socks </t>
  </si>
  <si>
    <t>3-6</t>
  </si>
  <si>
    <t>6-9</t>
  </si>
  <si>
    <t xml:space="preserve">Please specify your house :  RPT9027 / RPT9027A </t>
  </si>
  <si>
    <t>House shirt (compulsory)</t>
  </si>
  <si>
    <t>M</t>
  </si>
  <si>
    <t>RPT9023</t>
  </si>
  <si>
    <t xml:space="preserve">Boys blazer </t>
  </si>
  <si>
    <t>Boys tie navy &amp; gold</t>
  </si>
  <si>
    <t>90</t>
  </si>
  <si>
    <t>RPT9043-UPD</t>
  </si>
  <si>
    <t>Grey long trousers (optional for winter)</t>
  </si>
  <si>
    <t>95</t>
  </si>
  <si>
    <t>P.E.Skort</t>
  </si>
  <si>
    <t>Grey socks with 2 navy hoops *</t>
  </si>
  <si>
    <t>SENIOR SCHOOL (Year 7 &amp; 11) - Uniform Order Sheet</t>
  </si>
  <si>
    <t>RPT9025-UPD</t>
  </si>
  <si>
    <t>Grey ankle    socks *</t>
  </si>
  <si>
    <t>L</t>
  </si>
  <si>
    <t>XL</t>
  </si>
  <si>
    <t>RPT9036</t>
  </si>
  <si>
    <t>Swimming shorts no logo</t>
  </si>
  <si>
    <t>15-16</t>
  </si>
  <si>
    <t>16-17</t>
  </si>
  <si>
    <t>17-18</t>
  </si>
  <si>
    <t>RPT9070</t>
  </si>
  <si>
    <t>SPEEDO SR. NAVY WATER SHORT</t>
  </si>
  <si>
    <t>S</t>
  </si>
  <si>
    <t>XXL</t>
  </si>
  <si>
    <t>RPT9033-S</t>
  </si>
  <si>
    <t>Boys Sr. White polo shirt</t>
  </si>
  <si>
    <t>XS</t>
  </si>
  <si>
    <t>RPT9022-S</t>
  </si>
  <si>
    <t>PE Shorts With Mesh</t>
  </si>
  <si>
    <t>Senior sports bag</t>
  </si>
  <si>
    <t>Please specify your house :</t>
  </si>
  <si>
    <t>House tie                                        (compulsory boys and girls)</t>
  </si>
  <si>
    <t>57.5</t>
  </si>
  <si>
    <t xml:space="preserve">Tracksuit </t>
  </si>
  <si>
    <t>RPT9035</t>
  </si>
  <si>
    <t>42</t>
  </si>
  <si>
    <t>44</t>
  </si>
  <si>
    <t>RPT9076</t>
  </si>
  <si>
    <t xml:space="preserve">Grey Mock kilt skirt </t>
  </si>
  <si>
    <t>22</t>
  </si>
  <si>
    <t>Girls Sr. White polo shirt</t>
  </si>
  <si>
    <t xml:space="preserve">24 </t>
  </si>
  <si>
    <t>PE white ankle socks Repton   logo *</t>
  </si>
  <si>
    <t>Swimming          towels *</t>
  </si>
  <si>
    <t>House tie(compulsory boys and girls)</t>
  </si>
  <si>
    <t>PREP DEPARTMENT (Year 5 &amp; 6) - Uniform Order Sheet</t>
  </si>
  <si>
    <t>300</t>
  </si>
  <si>
    <t>Girls tie navy &amp; green</t>
  </si>
  <si>
    <t>Swimming  towels *</t>
  </si>
  <si>
    <t>Grey ankle   socks *</t>
  </si>
  <si>
    <t>Tracksuit *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</si>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</sst>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2" fillId="0" borderId="0" xfId="0" applyFont="1" applyBorder="1" applyAlignment="1">
      <alignment vertical="center"/>
    </xf>
    <xf numFmtId="0" fontId="3" fillId="0" borderId="0" xfId="0" applyFont="1"/>
    <xf numFmtId="0" fontId="3" fillId="0" borderId="8" xfId="0" applyFont="1" applyBorder="1"/>
    <xf numFmtId="0" fontId="4" fillId="0" borderId="0" xfId="0" applyFont="1" applyBorder="1" applyAlignment="1">
      <alignment horizontal="center" vertical="center"/>
    </xf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3" borderId="4" xfId="0" applyFont="1" applyFill="1" applyBorder="1" applyAlignment="1"/>
    <xf numFmtId="0" fontId="3" fillId="0" borderId="0" xfId="0" applyFont="1" applyAlignment="1">
      <alignment horizontal="center" vertical="center"/>
    </xf>
    <xf numFmtId="0" fontId="3" fillId="0" borderId="10" xfId="0" applyFont="1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1" fillId="0" borderId="0" xfId="0" applyNumberFormat="1" applyFont="1"/>
    <xf numFmtId="49" fontId="3" fillId="0" borderId="0" xfId="0" applyNumberFormat="1" applyFont="1"/>
    <xf numFmtId="49" fontId="3" fillId="0" borderId="5" xfId="0" applyNumberFormat="1" applyFont="1" applyBorder="1"/>
    <xf numFmtId="49" fontId="3" fillId="0" borderId="7" xfId="0" applyNumberFormat="1" applyFont="1" applyBorder="1"/>
    <xf numFmtId="49" fontId="4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left" vertical="center"/>
    </xf>
    <xf numFmtId="49" fontId="3" fillId="0" borderId="0" xfId="0" applyNumberFormat="1" applyFont="1" applyAlignment="1">
      <alignment wrapText="1"/>
    </xf>
    <xf numFmtId="49" fontId="3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3" fillId="2" borderId="4" xfId="0" applyNumberFormat="1" applyFont="1" applyFill="1" applyBorder="1" applyAlignment="1"/>
    <xf numFmtId="49" fontId="3" fillId="3" borderId="4" xfId="0" applyNumberFormat="1" applyFont="1" applyFill="1" applyBorder="1" applyAlignment="1"/>
    <xf numFmtId="49" fontId="3" fillId="0" borderId="0" xfId="0" applyNumberFormat="1" applyFont="1" applyAlignment="1">
      <alignment horizontal="center" vertical="center"/>
    </xf>
    <xf numFmtId="49" fontId="3" fillId="2" borderId="3" xfId="0" applyNumberFormat="1" applyFont="1" applyFill="1" applyBorder="1" applyAlignment="1"/>
    <xf numFmtId="0" fontId="2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49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49" fontId="2" fillId="0" borderId="0" xfId="0" applyNumberFormat="1" applyFont="1" applyAlignment="1">
      <alignment horizontal="center"/>
    </xf>
    <xf numFmtId="49" fontId="2" fillId="0" borderId="21" xfId="0" applyNumberFormat="1" applyFont="1" applyBorder="1" applyAlignment="1">
      <alignment horizontal="center" vertical="center"/>
    </xf>
    <xf numFmtId="0" fontId="2" fillId="0" borderId="22" xfId="0" applyNumberFormat="1" applyFont="1" applyBorder="1" applyAlignment="1">
      <alignment horizontal="center" vertical="center"/>
    </xf>
    <xf numFmtId="0" fontId="2" fillId="0" borderId="19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49" fontId="2" fillId="0" borderId="7" xfId="0" applyNumberFormat="1" applyFont="1" applyBorder="1"/>
    <xf numFmtId="49" fontId="2" fillId="0" borderId="5" xfId="0" applyNumberFormat="1" applyFont="1" applyBorder="1" applyAlignment="1">
      <alignment vertical="center"/>
    </xf>
    <xf numFmtId="49" fontId="2" fillId="0" borderId="7" xfId="0" applyNumberFormat="1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49" fontId="4" fillId="0" borderId="28" xfId="0" applyNumberFormat="1" applyFont="1" applyBorder="1" applyAlignment="1">
      <alignment horizontal="center" vertical="center"/>
    </xf>
    <xf numFmtId="0" fontId="1" fillId="0" borderId="1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49" fontId="1" fillId="0" borderId="0" xfId="0" applyNumberFormat="1" applyFont="1" applyBorder="1"/>
    <xf numFmtId="49" fontId="1" fillId="0" borderId="28" xfId="0" applyNumberFormat="1" applyFont="1" applyBorder="1"/>
    <xf numFmtId="49" fontId="3" fillId="0" borderId="0" xfId="0" applyNumberFormat="1" applyFont="1" applyBorder="1"/>
    <xf numFmtId="49" fontId="3" fillId="0" borderId="28" xfId="0" applyNumberFormat="1" applyFont="1" applyBorder="1"/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/>
    <xf numFmtId="49" fontId="2" fillId="0" borderId="29" xfId="0" applyNumberFormat="1" applyFont="1" applyFill="1" applyBorder="1" applyAlignment="1">
      <alignment horizontal="center" vertical="center" wrapText="1"/>
    </xf>
    <xf numFmtId="0" fontId="5" fillId="0" borderId="13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49" fontId="2" fillId="0" borderId="30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/>
    <xf numFmtId="49" fontId="2" fillId="0" borderId="31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2" xfId="0" applyNumberFormat="1" applyFont="1" applyFill="1" applyBorder="1" applyAlignment="1">
      <alignment horizontal="center" vertical="center" wrapText="1"/>
    </xf>
    <xf numFmtId="49" fontId="2" fillId="0" borderId="33" xfId="0" applyNumberFormat="1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49" fontId="2" fillId="0" borderId="34" xfId="0" applyNumberFormat="1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1" fillId="0" borderId="28" xfId="0" applyFont="1" applyBorder="1"/>
    <xf numFmtId="0" fontId="3" fillId="0" borderId="28" xfId="0" applyFont="1" applyBorder="1"/>
    <xf numFmtId="49" fontId="1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0" borderId="37" xfId="0" applyNumberFormat="1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2" fillId="0" borderId="16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 wrapText="1"/>
    </xf>
    <xf numFmtId="49" fontId="2" fillId="0" borderId="20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0" fontId="2" fillId="0" borderId="12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49" fontId="2" fillId="0" borderId="35" xfId="0" applyNumberFormat="1" applyFont="1" applyFill="1" applyBorder="1" applyAlignment="1">
      <alignment horizontal="center" vertical="center" wrapText="1"/>
    </xf>
    <xf numFmtId="49" fontId="2" fillId="0" borderId="36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9" fontId="3" fillId="0" borderId="17" xfId="0" applyNumberFormat="1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 wrapText="1"/>
    </xf>
    <xf numFmtId="49" fontId="2" fillId="0" borderId="2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gi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67.jpeg"/><Relationship Id="rId18" Type="http://schemas.openxmlformats.org/officeDocument/2006/relationships/image" Target="../media/image146.jpeg"/><Relationship Id="rId3" Type="http://schemas.openxmlformats.org/officeDocument/2006/relationships/image" Target="../media/image78.jpeg"/><Relationship Id="rId21" Type="http://schemas.openxmlformats.org/officeDocument/2006/relationships/image" Target="../media/image149.jpeg"/><Relationship Id="rId7" Type="http://schemas.openxmlformats.org/officeDocument/2006/relationships/image" Target="../media/image140.jpeg"/><Relationship Id="rId12" Type="http://schemas.openxmlformats.org/officeDocument/2006/relationships/image" Target="../media/image142.jpeg"/><Relationship Id="rId17" Type="http://schemas.openxmlformats.org/officeDocument/2006/relationships/image" Target="../media/image71.jpeg"/><Relationship Id="rId2" Type="http://schemas.openxmlformats.org/officeDocument/2006/relationships/image" Target="../media/image138.jpeg"/><Relationship Id="rId16" Type="http://schemas.openxmlformats.org/officeDocument/2006/relationships/image" Target="../media/image145.jpeg"/><Relationship Id="rId20" Type="http://schemas.openxmlformats.org/officeDocument/2006/relationships/image" Target="../media/image148.jpeg"/><Relationship Id="rId1" Type="http://schemas.openxmlformats.org/officeDocument/2006/relationships/image" Target="../media/image137.jpeg"/><Relationship Id="rId6" Type="http://schemas.openxmlformats.org/officeDocument/2006/relationships/image" Target="../media/image81.jpeg"/><Relationship Id="rId11" Type="http://schemas.openxmlformats.org/officeDocument/2006/relationships/image" Target="../media/image65.png"/><Relationship Id="rId5" Type="http://schemas.openxmlformats.org/officeDocument/2006/relationships/image" Target="../media/image27.png"/><Relationship Id="rId15" Type="http://schemas.openxmlformats.org/officeDocument/2006/relationships/image" Target="../media/image144.jpeg"/><Relationship Id="rId10" Type="http://schemas.openxmlformats.org/officeDocument/2006/relationships/image" Target="../media/image64.jpeg"/><Relationship Id="rId19" Type="http://schemas.openxmlformats.org/officeDocument/2006/relationships/image" Target="../media/image147.jpeg"/><Relationship Id="rId4" Type="http://schemas.openxmlformats.org/officeDocument/2006/relationships/image" Target="../media/image139.jpeg"/><Relationship Id="rId9" Type="http://schemas.openxmlformats.org/officeDocument/2006/relationships/image" Target="../media/image63.jpeg"/><Relationship Id="rId14" Type="http://schemas.openxmlformats.org/officeDocument/2006/relationships/image" Target="../media/image143.jpeg"/><Relationship Id="rId22" Type="http://schemas.openxmlformats.org/officeDocument/2006/relationships/image" Target="../media/image7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7.png"/><Relationship Id="rId3" Type="http://schemas.openxmlformats.org/officeDocument/2006/relationships/image" Target="../media/image20.jpeg"/><Relationship Id="rId7" Type="http://schemas.openxmlformats.org/officeDocument/2006/relationships/image" Target="../media/image13.png"/><Relationship Id="rId12" Type="http://schemas.openxmlformats.org/officeDocument/2006/relationships/image" Target="../media/image26.jpeg"/><Relationship Id="rId2" Type="http://schemas.openxmlformats.org/officeDocument/2006/relationships/image" Target="../media/image19.jpeg"/><Relationship Id="rId16" Type="http://schemas.openxmlformats.org/officeDocument/2006/relationships/image" Target="../media/image30.jpeg"/><Relationship Id="rId1" Type="http://schemas.openxmlformats.org/officeDocument/2006/relationships/image" Target="../media/image7.gif"/><Relationship Id="rId6" Type="http://schemas.openxmlformats.org/officeDocument/2006/relationships/image" Target="../media/image23.jpeg"/><Relationship Id="rId11" Type="http://schemas.openxmlformats.org/officeDocument/2006/relationships/image" Target="../media/image25.png"/><Relationship Id="rId5" Type="http://schemas.openxmlformats.org/officeDocument/2006/relationships/image" Target="../media/image22.jpeg"/><Relationship Id="rId15" Type="http://schemas.openxmlformats.org/officeDocument/2006/relationships/image" Target="../media/image29.jpeg"/><Relationship Id="rId10" Type="http://schemas.openxmlformats.org/officeDocument/2006/relationships/image" Target="../media/image10.jpeg"/><Relationship Id="rId4" Type="http://schemas.openxmlformats.org/officeDocument/2006/relationships/image" Target="../media/image21.jpeg"/><Relationship Id="rId9" Type="http://schemas.openxmlformats.org/officeDocument/2006/relationships/image" Target="../media/image11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38.jpeg"/><Relationship Id="rId3" Type="http://schemas.openxmlformats.org/officeDocument/2006/relationships/image" Target="../media/image26.jpeg"/><Relationship Id="rId7" Type="http://schemas.openxmlformats.org/officeDocument/2006/relationships/image" Target="../media/image10.jpeg"/><Relationship Id="rId12" Type="http://schemas.openxmlformats.org/officeDocument/2006/relationships/image" Target="../media/image37.jpeg"/><Relationship Id="rId17" Type="http://schemas.openxmlformats.org/officeDocument/2006/relationships/image" Target="../media/image41.jpeg"/><Relationship Id="rId2" Type="http://schemas.openxmlformats.org/officeDocument/2006/relationships/image" Target="../media/image32.jpeg"/><Relationship Id="rId16" Type="http://schemas.openxmlformats.org/officeDocument/2006/relationships/image" Target="../media/image40.jpeg"/><Relationship Id="rId1" Type="http://schemas.openxmlformats.org/officeDocument/2006/relationships/image" Target="../media/image31.jpeg"/><Relationship Id="rId6" Type="http://schemas.openxmlformats.org/officeDocument/2006/relationships/image" Target="../media/image34.jpeg"/><Relationship Id="rId11" Type="http://schemas.openxmlformats.org/officeDocument/2006/relationships/image" Target="../media/image36.jpeg"/><Relationship Id="rId5" Type="http://schemas.openxmlformats.org/officeDocument/2006/relationships/image" Target="../media/image33.jpeg"/><Relationship Id="rId15" Type="http://schemas.openxmlformats.org/officeDocument/2006/relationships/image" Target="../media/image39.jpeg"/><Relationship Id="rId10" Type="http://schemas.openxmlformats.org/officeDocument/2006/relationships/image" Target="../media/image35.png"/><Relationship Id="rId4" Type="http://schemas.openxmlformats.org/officeDocument/2006/relationships/image" Target="../media/image27.png"/><Relationship Id="rId9" Type="http://schemas.openxmlformats.org/officeDocument/2006/relationships/image" Target="../media/image24.jpeg"/><Relationship Id="rId14" Type="http://schemas.openxmlformats.org/officeDocument/2006/relationships/image" Target="../media/image7.gi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41.jpeg"/><Relationship Id="rId18" Type="http://schemas.openxmlformats.org/officeDocument/2006/relationships/image" Target="../media/image36.jpeg"/><Relationship Id="rId3" Type="http://schemas.openxmlformats.org/officeDocument/2006/relationships/image" Target="../media/image43.jpeg"/><Relationship Id="rId7" Type="http://schemas.openxmlformats.org/officeDocument/2006/relationships/image" Target="../media/image46.jpeg"/><Relationship Id="rId12" Type="http://schemas.openxmlformats.org/officeDocument/2006/relationships/image" Target="../media/image48.jpeg"/><Relationship Id="rId17" Type="http://schemas.openxmlformats.org/officeDocument/2006/relationships/image" Target="../media/image50.jpeg"/><Relationship Id="rId2" Type="http://schemas.openxmlformats.org/officeDocument/2006/relationships/image" Target="../media/image42.jpeg"/><Relationship Id="rId16" Type="http://schemas.openxmlformats.org/officeDocument/2006/relationships/image" Target="../media/image49.jpeg"/><Relationship Id="rId1" Type="http://schemas.openxmlformats.org/officeDocument/2006/relationships/image" Target="../media/image1.jpeg"/><Relationship Id="rId6" Type="http://schemas.openxmlformats.org/officeDocument/2006/relationships/image" Target="../media/image45.jpeg"/><Relationship Id="rId11" Type="http://schemas.openxmlformats.org/officeDocument/2006/relationships/image" Target="../media/image35.png"/><Relationship Id="rId5" Type="http://schemas.openxmlformats.org/officeDocument/2006/relationships/image" Target="../media/image44.jpeg"/><Relationship Id="rId15" Type="http://schemas.openxmlformats.org/officeDocument/2006/relationships/image" Target="../media/image7.gif"/><Relationship Id="rId10" Type="http://schemas.openxmlformats.org/officeDocument/2006/relationships/image" Target="../media/image24.jpeg"/><Relationship Id="rId4" Type="http://schemas.openxmlformats.org/officeDocument/2006/relationships/image" Target="../media/image4.jpeg"/><Relationship Id="rId9" Type="http://schemas.openxmlformats.org/officeDocument/2006/relationships/image" Target="../media/image11.jpeg"/><Relationship Id="rId14" Type="http://schemas.openxmlformats.org/officeDocument/2006/relationships/image" Target="../media/image4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18" Type="http://schemas.openxmlformats.org/officeDocument/2006/relationships/image" Target="../media/image68.jpeg"/><Relationship Id="rId26" Type="http://schemas.openxmlformats.org/officeDocument/2006/relationships/image" Target="../media/image7.gif"/><Relationship Id="rId3" Type="http://schemas.openxmlformats.org/officeDocument/2006/relationships/image" Target="../media/image53.jpeg"/><Relationship Id="rId21" Type="http://schemas.openxmlformats.org/officeDocument/2006/relationships/image" Target="../media/image71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17" Type="http://schemas.openxmlformats.org/officeDocument/2006/relationships/image" Target="../media/image67.jpeg"/><Relationship Id="rId25" Type="http://schemas.openxmlformats.org/officeDocument/2006/relationships/image" Target="../media/image75.jpeg"/><Relationship Id="rId2" Type="http://schemas.openxmlformats.org/officeDocument/2006/relationships/image" Target="../media/image52.png"/><Relationship Id="rId16" Type="http://schemas.openxmlformats.org/officeDocument/2006/relationships/image" Target="../media/image66.jpeg"/><Relationship Id="rId20" Type="http://schemas.openxmlformats.org/officeDocument/2006/relationships/image" Target="../media/image70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24" Type="http://schemas.openxmlformats.org/officeDocument/2006/relationships/image" Target="../media/image74.jpeg"/><Relationship Id="rId5" Type="http://schemas.openxmlformats.org/officeDocument/2006/relationships/image" Target="../media/image55.jpeg"/><Relationship Id="rId15" Type="http://schemas.openxmlformats.org/officeDocument/2006/relationships/image" Target="../media/image65.png"/><Relationship Id="rId23" Type="http://schemas.openxmlformats.org/officeDocument/2006/relationships/image" Target="../media/image73.jpeg"/><Relationship Id="rId10" Type="http://schemas.openxmlformats.org/officeDocument/2006/relationships/image" Target="../media/image60.jpeg"/><Relationship Id="rId19" Type="http://schemas.openxmlformats.org/officeDocument/2006/relationships/image" Target="../media/image69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Relationship Id="rId22" Type="http://schemas.openxmlformats.org/officeDocument/2006/relationships/image" Target="../media/image7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3.jpeg"/><Relationship Id="rId18" Type="http://schemas.openxmlformats.org/officeDocument/2006/relationships/image" Target="../media/image71.jpeg"/><Relationship Id="rId3" Type="http://schemas.openxmlformats.org/officeDocument/2006/relationships/image" Target="../media/image78.jpeg"/><Relationship Id="rId21" Type="http://schemas.openxmlformats.org/officeDocument/2006/relationships/image" Target="../media/image90.jpeg"/><Relationship Id="rId7" Type="http://schemas.openxmlformats.org/officeDocument/2006/relationships/image" Target="../media/image81.jpeg"/><Relationship Id="rId12" Type="http://schemas.openxmlformats.org/officeDocument/2006/relationships/image" Target="../media/image65.png"/><Relationship Id="rId17" Type="http://schemas.openxmlformats.org/officeDocument/2006/relationships/image" Target="../media/image87.jpeg"/><Relationship Id="rId25" Type="http://schemas.openxmlformats.org/officeDocument/2006/relationships/image" Target="../media/image7.gif"/><Relationship Id="rId2" Type="http://schemas.openxmlformats.org/officeDocument/2006/relationships/image" Target="../media/image77.jpeg"/><Relationship Id="rId16" Type="http://schemas.openxmlformats.org/officeDocument/2006/relationships/image" Target="../media/image86.jpeg"/><Relationship Id="rId20" Type="http://schemas.openxmlformats.org/officeDocument/2006/relationships/image" Target="../media/image89.jpeg"/><Relationship Id="rId1" Type="http://schemas.openxmlformats.org/officeDocument/2006/relationships/image" Target="../media/image76.jpeg"/><Relationship Id="rId6" Type="http://schemas.openxmlformats.org/officeDocument/2006/relationships/image" Target="../media/image27.png"/><Relationship Id="rId11" Type="http://schemas.openxmlformats.org/officeDocument/2006/relationships/image" Target="../media/image64.jpeg"/><Relationship Id="rId24" Type="http://schemas.openxmlformats.org/officeDocument/2006/relationships/image" Target="../media/image93.jpeg"/><Relationship Id="rId5" Type="http://schemas.openxmlformats.org/officeDocument/2006/relationships/image" Target="../media/image80.jpeg"/><Relationship Id="rId15" Type="http://schemas.openxmlformats.org/officeDocument/2006/relationships/image" Target="../media/image85.jpeg"/><Relationship Id="rId23" Type="http://schemas.openxmlformats.org/officeDocument/2006/relationships/image" Target="../media/image92.jpeg"/><Relationship Id="rId10" Type="http://schemas.openxmlformats.org/officeDocument/2006/relationships/image" Target="../media/image63.jpeg"/><Relationship Id="rId19" Type="http://schemas.openxmlformats.org/officeDocument/2006/relationships/image" Target="../media/image88.jpeg"/><Relationship Id="rId4" Type="http://schemas.openxmlformats.org/officeDocument/2006/relationships/image" Target="../media/image79.jpeg"/><Relationship Id="rId9" Type="http://schemas.openxmlformats.org/officeDocument/2006/relationships/image" Target="../media/image62.jpeg"/><Relationship Id="rId14" Type="http://schemas.openxmlformats.org/officeDocument/2006/relationships/image" Target="../media/image84.jpeg"/><Relationship Id="rId22" Type="http://schemas.openxmlformats.org/officeDocument/2006/relationships/image" Target="../media/image9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101.jpeg"/><Relationship Id="rId18" Type="http://schemas.openxmlformats.org/officeDocument/2006/relationships/image" Target="../media/image106.jpeg"/><Relationship Id="rId3" Type="http://schemas.openxmlformats.org/officeDocument/2006/relationships/image" Target="../media/image96.jpeg"/><Relationship Id="rId21" Type="http://schemas.openxmlformats.org/officeDocument/2006/relationships/image" Target="../media/image109.jpeg"/><Relationship Id="rId7" Type="http://schemas.openxmlformats.org/officeDocument/2006/relationships/image" Target="../media/image65.png"/><Relationship Id="rId12" Type="http://schemas.openxmlformats.org/officeDocument/2006/relationships/image" Target="../media/image71.jpeg"/><Relationship Id="rId17" Type="http://schemas.openxmlformats.org/officeDocument/2006/relationships/image" Target="../media/image105.jpeg"/><Relationship Id="rId2" Type="http://schemas.openxmlformats.org/officeDocument/2006/relationships/image" Target="../media/image95.jpeg"/><Relationship Id="rId16" Type="http://schemas.openxmlformats.org/officeDocument/2006/relationships/image" Target="../media/image104.jpeg"/><Relationship Id="rId20" Type="http://schemas.openxmlformats.org/officeDocument/2006/relationships/image" Target="../media/image108.jpeg"/><Relationship Id="rId1" Type="http://schemas.openxmlformats.org/officeDocument/2006/relationships/image" Target="../media/image94.jpeg"/><Relationship Id="rId6" Type="http://schemas.openxmlformats.org/officeDocument/2006/relationships/image" Target="../media/image10.jpeg"/><Relationship Id="rId11" Type="http://schemas.openxmlformats.org/officeDocument/2006/relationships/image" Target="../media/image100.jpeg"/><Relationship Id="rId5" Type="http://schemas.openxmlformats.org/officeDocument/2006/relationships/image" Target="../media/image81.jpeg"/><Relationship Id="rId15" Type="http://schemas.openxmlformats.org/officeDocument/2006/relationships/image" Target="../media/image103.jpeg"/><Relationship Id="rId10" Type="http://schemas.openxmlformats.org/officeDocument/2006/relationships/image" Target="../media/image99.jpeg"/><Relationship Id="rId19" Type="http://schemas.openxmlformats.org/officeDocument/2006/relationships/image" Target="../media/image107.jpeg"/><Relationship Id="rId4" Type="http://schemas.openxmlformats.org/officeDocument/2006/relationships/image" Target="../media/image27.png"/><Relationship Id="rId9" Type="http://schemas.openxmlformats.org/officeDocument/2006/relationships/image" Target="../media/image98.jpeg"/><Relationship Id="rId14" Type="http://schemas.openxmlformats.org/officeDocument/2006/relationships/image" Target="../media/image102.jpeg"/><Relationship Id="rId22" Type="http://schemas.openxmlformats.org/officeDocument/2006/relationships/image" Target="../media/image7.gi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7.jpeg"/><Relationship Id="rId18" Type="http://schemas.openxmlformats.org/officeDocument/2006/relationships/image" Target="../media/image106.jpeg"/><Relationship Id="rId3" Type="http://schemas.openxmlformats.org/officeDocument/2006/relationships/image" Target="../media/image55.jpeg"/><Relationship Id="rId21" Type="http://schemas.openxmlformats.org/officeDocument/2006/relationships/image" Target="../media/image123.jpeg"/><Relationship Id="rId7" Type="http://schemas.openxmlformats.org/officeDocument/2006/relationships/image" Target="../media/image113.jpeg"/><Relationship Id="rId12" Type="http://schemas.openxmlformats.org/officeDocument/2006/relationships/image" Target="../media/image116.jpeg"/><Relationship Id="rId17" Type="http://schemas.openxmlformats.org/officeDocument/2006/relationships/image" Target="../media/image120.jpeg"/><Relationship Id="rId2" Type="http://schemas.openxmlformats.org/officeDocument/2006/relationships/image" Target="../media/image52.png"/><Relationship Id="rId16" Type="http://schemas.openxmlformats.org/officeDocument/2006/relationships/image" Target="../media/image119.jpeg"/><Relationship Id="rId20" Type="http://schemas.openxmlformats.org/officeDocument/2006/relationships/image" Target="../media/image122.jpeg"/><Relationship Id="rId1" Type="http://schemas.openxmlformats.org/officeDocument/2006/relationships/image" Target="../media/image110.jpeg"/><Relationship Id="rId6" Type="http://schemas.openxmlformats.org/officeDocument/2006/relationships/image" Target="../media/image112.jpeg"/><Relationship Id="rId11" Type="http://schemas.openxmlformats.org/officeDocument/2006/relationships/image" Target="../media/image67.jpeg"/><Relationship Id="rId5" Type="http://schemas.openxmlformats.org/officeDocument/2006/relationships/image" Target="../media/image58.jpeg"/><Relationship Id="rId15" Type="http://schemas.openxmlformats.org/officeDocument/2006/relationships/image" Target="../media/image71.jpeg"/><Relationship Id="rId10" Type="http://schemas.openxmlformats.org/officeDocument/2006/relationships/image" Target="../media/image65.png"/><Relationship Id="rId19" Type="http://schemas.openxmlformats.org/officeDocument/2006/relationships/image" Target="../media/image121.jpeg"/><Relationship Id="rId4" Type="http://schemas.openxmlformats.org/officeDocument/2006/relationships/image" Target="../media/image111.jpeg"/><Relationship Id="rId9" Type="http://schemas.openxmlformats.org/officeDocument/2006/relationships/image" Target="../media/image115.jpeg"/><Relationship Id="rId14" Type="http://schemas.openxmlformats.org/officeDocument/2006/relationships/image" Target="../media/image118.jpeg"/><Relationship Id="rId22" Type="http://schemas.openxmlformats.org/officeDocument/2006/relationships/image" Target="../media/image7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13" Type="http://schemas.openxmlformats.org/officeDocument/2006/relationships/image" Target="../media/image65.png"/><Relationship Id="rId18" Type="http://schemas.openxmlformats.org/officeDocument/2006/relationships/image" Target="../media/image132.jpeg"/><Relationship Id="rId3" Type="http://schemas.openxmlformats.org/officeDocument/2006/relationships/image" Target="../media/image125.jpeg"/><Relationship Id="rId21" Type="http://schemas.openxmlformats.org/officeDocument/2006/relationships/image" Target="../media/image134.jpeg"/><Relationship Id="rId7" Type="http://schemas.openxmlformats.org/officeDocument/2006/relationships/image" Target="../media/image58.jpeg"/><Relationship Id="rId12" Type="http://schemas.openxmlformats.org/officeDocument/2006/relationships/image" Target="../media/image64.jpeg"/><Relationship Id="rId17" Type="http://schemas.openxmlformats.org/officeDocument/2006/relationships/image" Target="../media/image131.jpeg"/><Relationship Id="rId25" Type="http://schemas.openxmlformats.org/officeDocument/2006/relationships/image" Target="../media/image7.gif"/><Relationship Id="rId2" Type="http://schemas.openxmlformats.org/officeDocument/2006/relationships/image" Target="../media/image52.png"/><Relationship Id="rId16" Type="http://schemas.openxmlformats.org/officeDocument/2006/relationships/image" Target="../media/image130.jpeg"/><Relationship Id="rId20" Type="http://schemas.openxmlformats.org/officeDocument/2006/relationships/image" Target="../media/image133.jpeg"/><Relationship Id="rId1" Type="http://schemas.openxmlformats.org/officeDocument/2006/relationships/image" Target="../media/image124.jpeg"/><Relationship Id="rId6" Type="http://schemas.openxmlformats.org/officeDocument/2006/relationships/image" Target="../media/image57.jpeg"/><Relationship Id="rId11" Type="http://schemas.openxmlformats.org/officeDocument/2006/relationships/image" Target="../media/image63.jpeg"/><Relationship Id="rId24" Type="http://schemas.openxmlformats.org/officeDocument/2006/relationships/image" Target="../media/image136.jpeg"/><Relationship Id="rId5" Type="http://schemas.openxmlformats.org/officeDocument/2006/relationships/image" Target="../media/image126.jpeg"/><Relationship Id="rId15" Type="http://schemas.openxmlformats.org/officeDocument/2006/relationships/image" Target="../media/image129.jpeg"/><Relationship Id="rId23" Type="http://schemas.openxmlformats.org/officeDocument/2006/relationships/image" Target="../media/image135.jpeg"/><Relationship Id="rId10" Type="http://schemas.openxmlformats.org/officeDocument/2006/relationships/image" Target="../media/image115.jpeg"/><Relationship Id="rId19" Type="http://schemas.openxmlformats.org/officeDocument/2006/relationships/image" Target="../media/image71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128.jpeg"/><Relationship Id="rId22" Type="http://schemas.openxmlformats.org/officeDocument/2006/relationships/image" Target="../media/image1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15</xdr:row>
      <xdr:rowOff>19050</xdr:rowOff>
    </xdr:from>
    <xdr:to>
      <xdr:col>1</xdr:col>
      <xdr:colOff>15127</xdr:colOff>
      <xdr:row>16</xdr:row>
      <xdr:rowOff>323057</xdr:rowOff>
    </xdr:to>
    <xdr:pic>
      <xdr:nvPicPr>
        <xdr:cNvPr id="2" name="Picture 1" descr="IMG_4064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486899" y="3390900"/>
          <a:ext cx="1019175" cy="63738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19050</xdr:rowOff>
    </xdr:from>
    <xdr:to>
      <xdr:col>0</xdr:col>
      <xdr:colOff>862053</xdr:colOff>
      <xdr:row>18</xdr:row>
      <xdr:rowOff>280147</xdr:rowOff>
    </xdr:to>
    <xdr:pic>
      <xdr:nvPicPr>
        <xdr:cNvPr id="3" name="Picture 2" descr="REPTON2010 018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4030756"/>
          <a:ext cx="766803" cy="59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19</xdr:row>
      <xdr:rowOff>54602</xdr:rowOff>
    </xdr:from>
    <xdr:to>
      <xdr:col>0</xdr:col>
      <xdr:colOff>907676</xdr:colOff>
      <xdr:row>21</xdr:row>
      <xdr:rowOff>19051</xdr:rowOff>
    </xdr:to>
    <xdr:pic>
      <xdr:nvPicPr>
        <xdr:cNvPr id="4" name="Picture 3" descr="REPTON2010 02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4775" y="4738661"/>
          <a:ext cx="802901" cy="6368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9525</xdr:rowOff>
    </xdr:from>
    <xdr:to>
      <xdr:col>0</xdr:col>
      <xdr:colOff>1038224</xdr:colOff>
      <xdr:row>22</xdr:row>
      <xdr:rowOff>307837</xdr:rowOff>
    </xdr:to>
    <xdr:pic>
      <xdr:nvPicPr>
        <xdr:cNvPr id="5" name="Picture 4" descr="IMG_4097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9027" b="7725"/>
        <a:stretch>
          <a:fillRect/>
        </a:stretch>
      </xdr:blipFill>
      <xdr:spPr>
        <a:xfrm>
          <a:off x="9496425" y="5381625"/>
          <a:ext cx="990599" cy="6316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47625</xdr:rowOff>
    </xdr:from>
    <xdr:to>
      <xdr:col>0</xdr:col>
      <xdr:colOff>1009650</xdr:colOff>
      <xdr:row>25</xdr:row>
      <xdr:rowOff>1615</xdr:rowOff>
    </xdr:to>
    <xdr:pic>
      <xdr:nvPicPr>
        <xdr:cNvPr id="6" name="Picture 5" descr="REPTON2010 039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86900" y="6086475"/>
          <a:ext cx="971550" cy="62074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25</xdr:row>
      <xdr:rowOff>28575</xdr:rowOff>
    </xdr:from>
    <xdr:to>
      <xdr:col>0</xdr:col>
      <xdr:colOff>981075</xdr:colOff>
      <xdr:row>26</xdr:row>
      <xdr:rowOff>317697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63101" y="6734175"/>
          <a:ext cx="866774" cy="62249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421902</xdr:colOff>
      <xdr:row>0</xdr:row>
      <xdr:rowOff>0</xdr:rowOff>
    </xdr:from>
    <xdr:to>
      <xdr:col>15</xdr:col>
      <xdr:colOff>342340</xdr:colOff>
      <xdr:row>3</xdr:row>
      <xdr:rowOff>176962</xdr:rowOff>
    </xdr:to>
    <xdr:pic>
      <xdr:nvPicPr>
        <xdr:cNvPr id="8" name="Picture 7" descr="REPTON_SCHOOL_539blue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0302" y="0"/>
          <a:ext cx="2482663" cy="91991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27</xdr:row>
      <xdr:rowOff>28575</xdr:rowOff>
    </xdr:from>
    <xdr:to>
      <xdr:col>0</xdr:col>
      <xdr:colOff>985158</xdr:colOff>
      <xdr:row>28</xdr:row>
      <xdr:rowOff>314325</xdr:rowOff>
    </xdr:to>
    <xdr:pic>
      <xdr:nvPicPr>
        <xdr:cNvPr id="23" name="Picture 22" descr="C:\Users\Henri\Desktop\IMG00914-20100824-1328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05950" y="7400925"/>
          <a:ext cx="928008" cy="619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29</xdr:row>
      <xdr:rowOff>28576</xdr:rowOff>
    </xdr:from>
    <xdr:to>
      <xdr:col>0</xdr:col>
      <xdr:colOff>1009650</xdr:colOff>
      <xdr:row>31</xdr:row>
      <xdr:rowOff>9525</xdr:rowOff>
    </xdr:to>
    <xdr:pic>
      <xdr:nvPicPr>
        <xdr:cNvPr id="24" name="Picture 23" descr="REPTON2010 035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000" y="8067676"/>
          <a:ext cx="933450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31</xdr:row>
      <xdr:rowOff>9525</xdr:rowOff>
    </xdr:from>
    <xdr:to>
      <xdr:col>0</xdr:col>
      <xdr:colOff>1019175</xdr:colOff>
      <xdr:row>33</xdr:row>
      <xdr:rowOff>561</xdr:rowOff>
    </xdr:to>
    <xdr:pic>
      <xdr:nvPicPr>
        <xdr:cNvPr id="25" name="Picture 24" descr="reptonnavysweatshirt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1674" b="12541"/>
        <a:stretch>
          <a:fillRect/>
        </a:stretch>
      </xdr:blipFill>
      <xdr:spPr>
        <a:xfrm>
          <a:off x="9515475" y="8715375"/>
          <a:ext cx="952500" cy="6577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33</xdr:row>
      <xdr:rowOff>9525</xdr:rowOff>
    </xdr:from>
    <xdr:to>
      <xdr:col>1</xdr:col>
      <xdr:colOff>0</xdr:colOff>
      <xdr:row>35</xdr:row>
      <xdr:rowOff>0</xdr:rowOff>
    </xdr:to>
    <xdr:pic>
      <xdr:nvPicPr>
        <xdr:cNvPr id="26" name="Picture 25" descr="IMG_3989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b="13039"/>
        <a:stretch>
          <a:fillRect/>
        </a:stretch>
      </xdr:blipFill>
      <xdr:spPr>
        <a:xfrm>
          <a:off x="9486901" y="9382125"/>
          <a:ext cx="100012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35</xdr:row>
      <xdr:rowOff>19050</xdr:rowOff>
    </xdr:from>
    <xdr:to>
      <xdr:col>0</xdr:col>
      <xdr:colOff>971549</xdr:colOff>
      <xdr:row>36</xdr:row>
      <xdr:rowOff>323849</xdr:rowOff>
    </xdr:to>
    <xdr:pic>
      <xdr:nvPicPr>
        <xdr:cNvPr id="27" name="Picture 26" descr="IMG_3991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6312" t="7511" b="16909"/>
        <a:stretch>
          <a:fillRect/>
        </a:stretch>
      </xdr:blipFill>
      <xdr:spPr>
        <a:xfrm>
          <a:off x="9525000" y="10058400"/>
          <a:ext cx="895349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37</xdr:row>
      <xdr:rowOff>38100</xdr:rowOff>
    </xdr:from>
    <xdr:to>
      <xdr:col>0</xdr:col>
      <xdr:colOff>985881</xdr:colOff>
      <xdr:row>39</xdr:row>
      <xdr:rowOff>19049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0623" t="25215" r="41045" b="29663"/>
        <a:stretch>
          <a:fillRect/>
        </a:stretch>
      </xdr:blipFill>
      <xdr:spPr bwMode="auto">
        <a:xfrm>
          <a:off x="9534525" y="10744200"/>
          <a:ext cx="900156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39</xdr:row>
      <xdr:rowOff>28575</xdr:rowOff>
    </xdr:from>
    <xdr:to>
      <xdr:col>0</xdr:col>
      <xdr:colOff>971549</xdr:colOff>
      <xdr:row>41</xdr:row>
      <xdr:rowOff>19575</xdr:rowOff>
    </xdr:to>
    <xdr:pic>
      <xdr:nvPicPr>
        <xdr:cNvPr id="29" name="Picture 28" descr="REPTON2010 003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44050" y="11401425"/>
          <a:ext cx="876299" cy="65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66676</xdr:colOff>
      <xdr:row>41</xdr:row>
      <xdr:rowOff>19050</xdr:rowOff>
    </xdr:from>
    <xdr:to>
      <xdr:col>0</xdr:col>
      <xdr:colOff>990600</xdr:colOff>
      <xdr:row>42</xdr:row>
      <xdr:rowOff>319959</xdr:rowOff>
    </xdr:to>
    <xdr:pic>
      <xdr:nvPicPr>
        <xdr:cNvPr id="30" name="Picture 29" descr="swimbaglowres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4396" t="21300" r="11826" b="15442"/>
        <a:stretch>
          <a:fillRect/>
        </a:stretch>
      </xdr:blipFill>
      <xdr:spPr>
        <a:xfrm>
          <a:off x="9515476" y="12058650"/>
          <a:ext cx="923924" cy="6342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43</xdr:row>
      <xdr:rowOff>57150</xdr:rowOff>
    </xdr:from>
    <xdr:to>
      <xdr:col>0</xdr:col>
      <xdr:colOff>952500</xdr:colOff>
      <xdr:row>44</xdr:row>
      <xdr:rowOff>320279</xdr:rowOff>
    </xdr:to>
    <xdr:pic>
      <xdr:nvPicPr>
        <xdr:cNvPr id="31" name="Picture 30" descr="REPTON2010 054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000" y="12763500"/>
          <a:ext cx="876300" cy="59650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45</xdr:row>
      <xdr:rowOff>38100</xdr:rowOff>
    </xdr:from>
    <xdr:to>
      <xdr:col>0</xdr:col>
      <xdr:colOff>981075</xdr:colOff>
      <xdr:row>46</xdr:row>
      <xdr:rowOff>314325</xdr:rowOff>
    </xdr:to>
    <xdr:pic>
      <xdr:nvPicPr>
        <xdr:cNvPr id="32" name="Picture 31" descr="ponchotowel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34525" y="13411200"/>
          <a:ext cx="8953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47</xdr:row>
      <xdr:rowOff>0</xdr:rowOff>
    </xdr:from>
    <xdr:to>
      <xdr:col>0</xdr:col>
      <xdr:colOff>963720</xdr:colOff>
      <xdr:row>48</xdr:row>
      <xdr:rowOff>292099</xdr:rowOff>
    </xdr:to>
    <xdr:pic>
      <xdr:nvPicPr>
        <xdr:cNvPr id="33" name="Picture 32" descr="REPTON2010 04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000" y="14039850"/>
          <a:ext cx="887520" cy="625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79626</xdr:colOff>
      <xdr:row>14</xdr:row>
      <xdr:rowOff>38100</xdr:rowOff>
    </xdr:from>
    <xdr:to>
      <xdr:col>0</xdr:col>
      <xdr:colOff>1065679</xdr:colOff>
      <xdr:row>15</xdr:row>
      <xdr:rowOff>323849</xdr:rowOff>
    </xdr:to>
    <xdr:pic>
      <xdr:nvPicPr>
        <xdr:cNvPr id="2" name="Picture 1" descr="REPTON2010 047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960" t="7200"/>
        <a:stretch>
          <a:fillRect/>
        </a:stretch>
      </xdr:blipFill>
      <xdr:spPr>
        <a:xfrm>
          <a:off x="79626" y="3181350"/>
          <a:ext cx="986053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84604</xdr:colOff>
      <xdr:row>16</xdr:row>
      <xdr:rowOff>28576</xdr:rowOff>
    </xdr:from>
    <xdr:to>
      <xdr:col>0</xdr:col>
      <xdr:colOff>1065679</xdr:colOff>
      <xdr:row>17</xdr:row>
      <xdr:rowOff>314325</xdr:rowOff>
    </xdr:to>
    <xdr:pic>
      <xdr:nvPicPr>
        <xdr:cNvPr id="3" name="Picture 2" descr="REPTON2010 056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2048" r="13253"/>
        <a:stretch>
          <a:fillRect/>
        </a:stretch>
      </xdr:blipFill>
      <xdr:spPr>
        <a:xfrm>
          <a:off x="84604" y="3876676"/>
          <a:ext cx="9810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84604</xdr:colOff>
      <xdr:row>18</xdr:row>
      <xdr:rowOff>28576</xdr:rowOff>
    </xdr:from>
    <xdr:to>
      <xdr:col>0</xdr:col>
      <xdr:colOff>1059063</xdr:colOff>
      <xdr:row>19</xdr:row>
      <xdr:rowOff>295276</xdr:rowOff>
    </xdr:to>
    <xdr:pic>
      <xdr:nvPicPr>
        <xdr:cNvPr id="4" name="Picture 3" descr="REPTON2010 046.jp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604" y="4581526"/>
          <a:ext cx="974459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84605</xdr:colOff>
      <xdr:row>20</xdr:row>
      <xdr:rowOff>28575</xdr:rowOff>
    </xdr:from>
    <xdr:to>
      <xdr:col>0</xdr:col>
      <xdr:colOff>1018469</xdr:colOff>
      <xdr:row>21</xdr:row>
      <xdr:rowOff>304799</xdr:rowOff>
    </xdr:to>
    <xdr:pic>
      <xdr:nvPicPr>
        <xdr:cNvPr id="5" name="Picture 4" descr="REPTON2010 006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605" y="5286375"/>
          <a:ext cx="933864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103655</xdr:colOff>
      <xdr:row>22</xdr:row>
      <xdr:rowOff>9525</xdr:rowOff>
    </xdr:from>
    <xdr:to>
      <xdr:col>0</xdr:col>
      <xdr:colOff>1037363</xdr:colOff>
      <xdr:row>23</xdr:row>
      <xdr:rowOff>285750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655" y="5972175"/>
          <a:ext cx="933708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94129</xdr:colOff>
      <xdr:row>24</xdr:row>
      <xdr:rowOff>38100</xdr:rowOff>
    </xdr:from>
    <xdr:to>
      <xdr:col>0</xdr:col>
      <xdr:colOff>1037104</xdr:colOff>
      <xdr:row>25</xdr:row>
      <xdr:rowOff>314325</xdr:rowOff>
    </xdr:to>
    <xdr:pic>
      <xdr:nvPicPr>
        <xdr:cNvPr id="7" name="Picture 6" descr="IMG_4098.JP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4129" y="6705600"/>
          <a:ext cx="942975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75080</xdr:colOff>
      <xdr:row>26</xdr:row>
      <xdr:rowOff>28575</xdr:rowOff>
    </xdr:from>
    <xdr:to>
      <xdr:col>0</xdr:col>
      <xdr:colOff>1075388</xdr:colOff>
      <xdr:row>27</xdr:row>
      <xdr:rowOff>285750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5080" y="7400925"/>
          <a:ext cx="1000308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94129</xdr:colOff>
      <xdr:row>28</xdr:row>
      <xdr:rowOff>9525</xdr:rowOff>
    </xdr:from>
    <xdr:to>
      <xdr:col>0</xdr:col>
      <xdr:colOff>1046629</xdr:colOff>
      <xdr:row>29</xdr:row>
      <xdr:rowOff>319708</xdr:rowOff>
    </xdr:to>
    <xdr:pic>
      <xdr:nvPicPr>
        <xdr:cNvPr id="18" name="Picture 17" descr="reptonnavysweatshirt.jp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9548" b="10746"/>
        <a:stretch>
          <a:fillRect/>
        </a:stretch>
      </xdr:blipFill>
      <xdr:spPr>
        <a:xfrm>
          <a:off x="94129" y="8086725"/>
          <a:ext cx="952500" cy="662608"/>
        </a:xfrm>
        <a:prstGeom prst="rect">
          <a:avLst/>
        </a:prstGeom>
      </xdr:spPr>
    </xdr:pic>
    <xdr:clientData/>
  </xdr:twoCellAnchor>
  <xdr:twoCellAnchor editAs="oneCell">
    <xdr:from>
      <xdr:col>0</xdr:col>
      <xdr:colOff>122704</xdr:colOff>
      <xdr:row>30</xdr:row>
      <xdr:rowOff>9526</xdr:rowOff>
    </xdr:from>
    <xdr:to>
      <xdr:col>0</xdr:col>
      <xdr:colOff>1075204</xdr:colOff>
      <xdr:row>31</xdr:row>
      <xdr:rowOff>291663</xdr:rowOff>
    </xdr:to>
    <xdr:pic>
      <xdr:nvPicPr>
        <xdr:cNvPr id="19" name="Picture 18" descr="IMG_3989.JP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2704" y="8791576"/>
          <a:ext cx="952500" cy="634562"/>
        </a:xfrm>
        <a:prstGeom prst="rect">
          <a:avLst/>
        </a:prstGeom>
      </xdr:spPr>
    </xdr:pic>
    <xdr:clientData/>
  </xdr:twoCellAnchor>
  <xdr:twoCellAnchor editAs="oneCell">
    <xdr:from>
      <xdr:col>0</xdr:col>
      <xdr:colOff>122704</xdr:colOff>
      <xdr:row>32</xdr:row>
      <xdr:rowOff>38100</xdr:rowOff>
    </xdr:from>
    <xdr:to>
      <xdr:col>0</xdr:col>
      <xdr:colOff>1075204</xdr:colOff>
      <xdr:row>33</xdr:row>
      <xdr:rowOff>327233</xdr:rowOff>
    </xdr:to>
    <xdr:pic>
      <xdr:nvPicPr>
        <xdr:cNvPr id="20" name="Picture 19" descr="IMG_3991.JP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2704" y="9525000"/>
          <a:ext cx="952500" cy="641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103655</xdr:colOff>
      <xdr:row>34</xdr:row>
      <xdr:rowOff>38100</xdr:rowOff>
    </xdr:from>
    <xdr:to>
      <xdr:col>0</xdr:col>
      <xdr:colOff>989479</xdr:colOff>
      <xdr:row>35</xdr:row>
      <xdr:rowOff>295274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0623" t="25215" r="41045" b="29663"/>
        <a:stretch>
          <a:fillRect/>
        </a:stretch>
      </xdr:blipFill>
      <xdr:spPr bwMode="auto">
        <a:xfrm>
          <a:off x="103655" y="10229850"/>
          <a:ext cx="885824" cy="609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92583</xdr:colOff>
      <xdr:row>36</xdr:row>
      <xdr:rowOff>9524</xdr:rowOff>
    </xdr:from>
    <xdr:to>
      <xdr:col>0</xdr:col>
      <xdr:colOff>1065678</xdr:colOff>
      <xdr:row>37</xdr:row>
      <xdr:rowOff>342900</xdr:rowOff>
    </xdr:to>
    <xdr:pic>
      <xdr:nvPicPr>
        <xdr:cNvPr id="22" name="Picture 21" descr="REPTON2010 003.jp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583" y="10906124"/>
          <a:ext cx="973095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94129</xdr:colOff>
      <xdr:row>38</xdr:row>
      <xdr:rowOff>28575</xdr:rowOff>
    </xdr:from>
    <xdr:to>
      <xdr:col>0</xdr:col>
      <xdr:colOff>1056154</xdr:colOff>
      <xdr:row>39</xdr:row>
      <xdr:rowOff>319202</xdr:rowOff>
    </xdr:to>
    <xdr:pic>
      <xdr:nvPicPr>
        <xdr:cNvPr id="23" name="Picture 22" descr="REPTON2010 005.jp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4129" y="11630025"/>
          <a:ext cx="962025" cy="643052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</xdr:colOff>
      <xdr:row>40</xdr:row>
      <xdr:rowOff>38099</xdr:rowOff>
    </xdr:from>
    <xdr:to>
      <xdr:col>0</xdr:col>
      <xdr:colOff>1065679</xdr:colOff>
      <xdr:row>41</xdr:row>
      <xdr:rowOff>323848</xdr:rowOff>
    </xdr:to>
    <xdr:pic>
      <xdr:nvPicPr>
        <xdr:cNvPr id="24" name="Picture 23" descr="swimbaglowres.jp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1961"/>
        <a:stretch>
          <a:fillRect/>
        </a:stretch>
      </xdr:blipFill>
      <xdr:spPr>
        <a:xfrm>
          <a:off x="75079" y="12344399"/>
          <a:ext cx="990600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151278</xdr:colOff>
      <xdr:row>42</xdr:row>
      <xdr:rowOff>9526</xdr:rowOff>
    </xdr:from>
    <xdr:to>
      <xdr:col>0</xdr:col>
      <xdr:colOff>999003</xdr:colOff>
      <xdr:row>43</xdr:row>
      <xdr:rowOff>295275</xdr:rowOff>
    </xdr:to>
    <xdr:pic>
      <xdr:nvPicPr>
        <xdr:cNvPr id="25" name="Picture 24" descr="REPTON2010 054.jp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1278" y="13020676"/>
          <a:ext cx="84772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84604</xdr:colOff>
      <xdr:row>44</xdr:row>
      <xdr:rowOff>28574</xdr:rowOff>
    </xdr:from>
    <xdr:to>
      <xdr:col>0</xdr:col>
      <xdr:colOff>1056154</xdr:colOff>
      <xdr:row>45</xdr:row>
      <xdr:rowOff>314324</xdr:rowOff>
    </xdr:to>
    <xdr:pic>
      <xdr:nvPicPr>
        <xdr:cNvPr id="26" name="Picture 25" descr="navytowelwithcrest.jp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4604" y="13744574"/>
          <a:ext cx="97155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</xdr:colOff>
      <xdr:row>46</xdr:row>
      <xdr:rowOff>9525</xdr:rowOff>
    </xdr:from>
    <xdr:to>
      <xdr:col>0</xdr:col>
      <xdr:colOff>1046629</xdr:colOff>
      <xdr:row>47</xdr:row>
      <xdr:rowOff>334434</xdr:rowOff>
    </xdr:to>
    <xdr:pic>
      <xdr:nvPicPr>
        <xdr:cNvPr id="27" name="Picture 26" descr="Rugby t-shirt.jp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5079" y="14430375"/>
          <a:ext cx="971550" cy="677334"/>
        </a:xfrm>
        <a:prstGeom prst="rect">
          <a:avLst/>
        </a:prstGeom>
      </xdr:spPr>
    </xdr:pic>
    <xdr:clientData/>
  </xdr:twoCellAnchor>
  <xdr:twoCellAnchor editAs="oneCell">
    <xdr:from>
      <xdr:col>0</xdr:col>
      <xdr:colOff>122704</xdr:colOff>
      <xdr:row>48</xdr:row>
      <xdr:rowOff>19050</xdr:rowOff>
    </xdr:from>
    <xdr:to>
      <xdr:col>0</xdr:col>
      <xdr:colOff>1018054</xdr:colOff>
      <xdr:row>49</xdr:row>
      <xdr:rowOff>296049</xdr:rowOff>
    </xdr:to>
    <xdr:pic>
      <xdr:nvPicPr>
        <xdr:cNvPr id="28" name="Picture 27" descr="REPTON2010 042.jp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2704" y="15144750"/>
          <a:ext cx="895350" cy="629424"/>
        </a:xfrm>
        <a:prstGeom prst="rect">
          <a:avLst/>
        </a:prstGeom>
      </xdr:spPr>
    </xdr:pic>
    <xdr:clientData/>
  </xdr:twoCellAnchor>
  <xdr:twoCellAnchor editAs="oneCell">
    <xdr:from>
      <xdr:col>0</xdr:col>
      <xdr:colOff>84605</xdr:colOff>
      <xdr:row>50</xdr:row>
      <xdr:rowOff>28575</xdr:rowOff>
    </xdr:from>
    <xdr:to>
      <xdr:col>0</xdr:col>
      <xdr:colOff>1035401</xdr:colOff>
      <xdr:row>51</xdr:row>
      <xdr:rowOff>333375</xdr:rowOff>
    </xdr:to>
    <xdr:pic>
      <xdr:nvPicPr>
        <xdr:cNvPr id="29" name="Picture 28" descr="REPTON2010 023.jp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4605" y="15859125"/>
          <a:ext cx="9507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</xdr:colOff>
      <xdr:row>52</xdr:row>
      <xdr:rowOff>38101</xdr:rowOff>
    </xdr:from>
    <xdr:to>
      <xdr:col>0</xdr:col>
      <xdr:colOff>1056154</xdr:colOff>
      <xdr:row>53</xdr:row>
      <xdr:rowOff>314328</xdr:rowOff>
    </xdr:to>
    <xdr:pic>
      <xdr:nvPicPr>
        <xdr:cNvPr id="43" name="Picture 42" descr="REPTON2010 052.jpg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5079" y="16573501"/>
          <a:ext cx="981075" cy="628652"/>
        </a:xfrm>
        <a:prstGeom prst="rect">
          <a:avLst/>
        </a:prstGeom>
      </xdr:spPr>
    </xdr:pic>
    <xdr:clientData/>
  </xdr:twoCellAnchor>
  <xdr:twoCellAnchor editAs="oneCell">
    <xdr:from>
      <xdr:col>0</xdr:col>
      <xdr:colOff>62065</xdr:colOff>
      <xdr:row>54</xdr:row>
      <xdr:rowOff>47624</xdr:rowOff>
    </xdr:from>
    <xdr:to>
      <xdr:col>0</xdr:col>
      <xdr:colOff>1065678</xdr:colOff>
      <xdr:row>55</xdr:row>
      <xdr:rowOff>342898</xdr:rowOff>
    </xdr:to>
    <xdr:pic>
      <xdr:nvPicPr>
        <xdr:cNvPr id="45" name="Picture 44" descr="REPTON2010 009.jpg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2549"/>
        <a:stretch>
          <a:fillRect/>
        </a:stretch>
      </xdr:blipFill>
      <xdr:spPr>
        <a:xfrm>
          <a:off x="62065" y="17287874"/>
          <a:ext cx="1003613" cy="647699"/>
        </a:xfrm>
        <a:prstGeom prst="rect">
          <a:avLst/>
        </a:prstGeom>
      </xdr:spPr>
    </xdr:pic>
    <xdr:clientData/>
  </xdr:twoCellAnchor>
  <xdr:twoCellAnchor editAs="oneCell">
    <xdr:from>
      <xdr:col>10</xdr:col>
      <xdr:colOff>545165</xdr:colOff>
      <xdr:row>0</xdr:row>
      <xdr:rowOff>0</xdr:rowOff>
    </xdr:from>
    <xdr:to>
      <xdr:col>15</xdr:col>
      <xdr:colOff>2988</xdr:colOff>
      <xdr:row>4</xdr:row>
      <xdr:rowOff>37199</xdr:rowOff>
    </xdr:to>
    <xdr:pic>
      <xdr:nvPicPr>
        <xdr:cNvPr id="47" name="Picture 46" descr="REPTON_SCHOOL_539blue.gif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66989" y="0"/>
          <a:ext cx="2483412" cy="911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421902</xdr:colOff>
      <xdr:row>0</xdr:row>
      <xdr:rowOff>0</xdr:rowOff>
    </xdr:from>
    <xdr:to>
      <xdr:col>15</xdr:col>
      <xdr:colOff>342340</xdr:colOff>
      <xdr:row>3</xdr:row>
      <xdr:rowOff>176962</xdr:rowOff>
    </xdr:to>
    <xdr:pic>
      <xdr:nvPicPr>
        <xdr:cNvPr id="33" name="Picture 32" descr="REPTON_SCHOOL_539blue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15343" y="0"/>
          <a:ext cx="2486585" cy="916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41</xdr:row>
      <xdr:rowOff>9526</xdr:rowOff>
    </xdr:from>
    <xdr:to>
      <xdr:col>0</xdr:col>
      <xdr:colOff>990600</xdr:colOff>
      <xdr:row>43</xdr:row>
      <xdr:rowOff>19050</xdr:rowOff>
    </xdr:to>
    <xdr:pic>
      <xdr:nvPicPr>
        <xdr:cNvPr id="43" name="Picture 42" descr="REPTON2010 042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2192001"/>
          <a:ext cx="914400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39</xdr:row>
      <xdr:rowOff>9525</xdr:rowOff>
    </xdr:from>
    <xdr:to>
      <xdr:col>0</xdr:col>
      <xdr:colOff>962024</xdr:colOff>
      <xdr:row>40</xdr:row>
      <xdr:rowOff>314324</xdr:rowOff>
    </xdr:to>
    <xdr:pic>
      <xdr:nvPicPr>
        <xdr:cNvPr id="44" name="Picture 43" descr="ponchotowel.jp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675" y="11496675"/>
          <a:ext cx="895349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37</xdr:row>
      <xdr:rowOff>47625</xdr:rowOff>
    </xdr:from>
    <xdr:to>
      <xdr:col>0</xdr:col>
      <xdr:colOff>942975</xdr:colOff>
      <xdr:row>38</xdr:row>
      <xdr:rowOff>310754</xdr:rowOff>
    </xdr:to>
    <xdr:pic>
      <xdr:nvPicPr>
        <xdr:cNvPr id="45" name="Picture 44" descr="REPTON2010 054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" y="10839450"/>
          <a:ext cx="857250" cy="59650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35</xdr:row>
      <xdr:rowOff>28575</xdr:rowOff>
    </xdr:from>
    <xdr:to>
      <xdr:col>0</xdr:col>
      <xdr:colOff>933450</xdr:colOff>
      <xdr:row>37</xdr:row>
      <xdr:rowOff>439</xdr:rowOff>
    </xdr:to>
    <xdr:pic>
      <xdr:nvPicPr>
        <xdr:cNvPr id="46" name="Picture 45" descr="swimbaglowres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4396" t="21300" r="11826" b="15442"/>
        <a:stretch>
          <a:fillRect/>
        </a:stretch>
      </xdr:blipFill>
      <xdr:spPr>
        <a:xfrm>
          <a:off x="66676" y="10125075"/>
          <a:ext cx="866774" cy="63428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33</xdr:row>
      <xdr:rowOff>19051</xdr:rowOff>
    </xdr:from>
    <xdr:to>
      <xdr:col>0</xdr:col>
      <xdr:colOff>981075</xdr:colOff>
      <xdr:row>35</xdr:row>
      <xdr:rowOff>10051</xdr:rowOff>
    </xdr:to>
    <xdr:pic>
      <xdr:nvPicPr>
        <xdr:cNvPr id="47" name="Picture 46" descr="REPTON2010 003.jp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1" y="9420226"/>
          <a:ext cx="923924" cy="65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38101</xdr:colOff>
      <xdr:row>31</xdr:row>
      <xdr:rowOff>28576</xdr:rowOff>
    </xdr:from>
    <xdr:to>
      <xdr:col>0</xdr:col>
      <xdr:colOff>938257</xdr:colOff>
      <xdr:row>33</xdr:row>
      <xdr:rowOff>9525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0623" t="25215" r="41045" b="29663"/>
        <a:stretch>
          <a:fillRect/>
        </a:stretch>
      </xdr:blipFill>
      <xdr:spPr bwMode="auto">
        <a:xfrm>
          <a:off x="38101" y="8734426"/>
          <a:ext cx="900156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</xdr:colOff>
      <xdr:row>29</xdr:row>
      <xdr:rowOff>28575</xdr:rowOff>
    </xdr:from>
    <xdr:to>
      <xdr:col>0</xdr:col>
      <xdr:colOff>1000125</xdr:colOff>
      <xdr:row>31</xdr:row>
      <xdr:rowOff>4329</xdr:rowOff>
    </xdr:to>
    <xdr:pic>
      <xdr:nvPicPr>
        <xdr:cNvPr id="49" name="Picture 48" descr="IMG_3991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6312" t="7511" b="16909"/>
        <a:stretch>
          <a:fillRect/>
        </a:stretch>
      </xdr:blipFill>
      <xdr:spPr>
        <a:xfrm>
          <a:off x="19050" y="8039100"/>
          <a:ext cx="981075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</xdr:row>
      <xdr:rowOff>19050</xdr:rowOff>
    </xdr:from>
    <xdr:to>
      <xdr:col>0</xdr:col>
      <xdr:colOff>990600</xdr:colOff>
      <xdr:row>29</xdr:row>
      <xdr:rowOff>38100</xdr:rowOff>
    </xdr:to>
    <xdr:pic>
      <xdr:nvPicPr>
        <xdr:cNvPr id="50" name="Picture 49" descr="IMG_3989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b="13039"/>
        <a:stretch>
          <a:fillRect/>
        </a:stretch>
      </xdr:blipFill>
      <xdr:spPr>
        <a:xfrm>
          <a:off x="38100" y="7334250"/>
          <a:ext cx="9525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</xdr:row>
      <xdr:rowOff>28575</xdr:rowOff>
    </xdr:from>
    <xdr:to>
      <xdr:col>0</xdr:col>
      <xdr:colOff>1000125</xdr:colOff>
      <xdr:row>27</xdr:row>
      <xdr:rowOff>15281</xdr:rowOff>
    </xdr:to>
    <xdr:pic>
      <xdr:nvPicPr>
        <xdr:cNvPr id="51" name="Picture 50" descr="reptonnavysweatshirt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1674" b="12541"/>
        <a:stretch>
          <a:fillRect/>
        </a:stretch>
      </xdr:blipFill>
      <xdr:spPr>
        <a:xfrm>
          <a:off x="47625" y="6648450"/>
          <a:ext cx="952500" cy="65345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23</xdr:row>
      <xdr:rowOff>47624</xdr:rowOff>
    </xdr:from>
    <xdr:to>
      <xdr:col>0</xdr:col>
      <xdr:colOff>997623</xdr:colOff>
      <xdr:row>25</xdr:row>
      <xdr:rowOff>19049</xdr:rowOff>
    </xdr:to>
    <xdr:pic>
      <xdr:nvPicPr>
        <xdr:cNvPr id="52" name="Picture 8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" y="5972174"/>
          <a:ext cx="969048" cy="638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57151</xdr:colOff>
      <xdr:row>21</xdr:row>
      <xdr:rowOff>28575</xdr:rowOff>
    </xdr:from>
    <xdr:to>
      <xdr:col>0</xdr:col>
      <xdr:colOff>981075</xdr:colOff>
      <xdr:row>22</xdr:row>
      <xdr:rowOff>323850</xdr:rowOff>
    </xdr:to>
    <xdr:pic>
      <xdr:nvPicPr>
        <xdr:cNvPr id="54" name="Picture 53" descr="IMG_4098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5101" b="3730"/>
        <a:stretch>
          <a:fillRect/>
        </a:stretch>
      </xdr:blipFill>
      <xdr:spPr>
        <a:xfrm>
          <a:off x="57151" y="5257800"/>
          <a:ext cx="92392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57150</xdr:rowOff>
    </xdr:from>
    <xdr:to>
      <xdr:col>0</xdr:col>
      <xdr:colOff>1001614</xdr:colOff>
      <xdr:row>20</xdr:row>
      <xdr:rowOff>285750</xdr:rowOff>
    </xdr:to>
    <xdr:pic>
      <xdr:nvPicPr>
        <xdr:cNvPr id="55" name="Picture 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591050"/>
          <a:ext cx="1001614" cy="56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17</xdr:row>
      <xdr:rowOff>38101</xdr:rowOff>
    </xdr:from>
    <xdr:to>
      <xdr:col>0</xdr:col>
      <xdr:colOff>990601</xdr:colOff>
      <xdr:row>19</xdr:row>
      <xdr:rowOff>1</xdr:rowOff>
    </xdr:to>
    <xdr:pic>
      <xdr:nvPicPr>
        <xdr:cNvPr id="57" name="Picture 56" descr="REPTON2010 050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727" r="6818"/>
        <a:stretch>
          <a:fillRect/>
        </a:stretch>
      </xdr:blipFill>
      <xdr:spPr>
        <a:xfrm>
          <a:off x="9525" y="3876676"/>
          <a:ext cx="98107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15</xdr:row>
      <xdr:rowOff>38101</xdr:rowOff>
    </xdr:from>
    <xdr:to>
      <xdr:col>0</xdr:col>
      <xdr:colOff>1009650</xdr:colOff>
      <xdr:row>16</xdr:row>
      <xdr:rowOff>313368</xdr:rowOff>
    </xdr:to>
    <xdr:pic>
      <xdr:nvPicPr>
        <xdr:cNvPr id="58" name="Picture 57" descr="REPTON2010 056.jp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3012" r="10361"/>
        <a:stretch>
          <a:fillRect/>
        </a:stretch>
      </xdr:blipFill>
      <xdr:spPr>
        <a:xfrm>
          <a:off x="28575" y="3181351"/>
          <a:ext cx="981075" cy="60864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47625</xdr:rowOff>
    </xdr:from>
    <xdr:to>
      <xdr:col>0</xdr:col>
      <xdr:colOff>1014152</xdr:colOff>
      <xdr:row>44</xdr:row>
      <xdr:rowOff>304800</xdr:rowOff>
    </xdr:to>
    <xdr:pic>
      <xdr:nvPicPr>
        <xdr:cNvPr id="34" name="Picture 33" descr="REPTON2010 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100" y="12925425"/>
          <a:ext cx="976052" cy="59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15</xdr:row>
      <xdr:rowOff>19051</xdr:rowOff>
    </xdr:from>
    <xdr:to>
      <xdr:col>0</xdr:col>
      <xdr:colOff>1016001</xdr:colOff>
      <xdr:row>16</xdr:row>
      <xdr:rowOff>312860</xdr:rowOff>
    </xdr:to>
    <xdr:pic>
      <xdr:nvPicPr>
        <xdr:cNvPr id="2" name="Picture 1" descr="phot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754" t="16602" r="893" b="9604"/>
        <a:stretch>
          <a:fillRect/>
        </a:stretch>
      </xdr:blipFill>
      <xdr:spPr>
        <a:xfrm>
          <a:off x="21167" y="3390901"/>
          <a:ext cx="994834" cy="6271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38100</xdr:rowOff>
    </xdr:from>
    <xdr:to>
      <xdr:col>0</xdr:col>
      <xdr:colOff>1005418</xdr:colOff>
      <xdr:row>18</xdr:row>
      <xdr:rowOff>267951</xdr:rowOff>
    </xdr:to>
    <xdr:pic>
      <xdr:nvPicPr>
        <xdr:cNvPr id="3" name="Picture 2" descr="REPTON2010 05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502" t="2454" r="7241"/>
        <a:stretch>
          <a:fillRect/>
        </a:stretch>
      </xdr:blipFill>
      <xdr:spPr>
        <a:xfrm>
          <a:off x="0" y="4076700"/>
          <a:ext cx="1005418" cy="5632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38100</xdr:rowOff>
    </xdr:from>
    <xdr:to>
      <xdr:col>0</xdr:col>
      <xdr:colOff>1016000</xdr:colOff>
      <xdr:row>20</xdr:row>
      <xdr:rowOff>306916</xdr:rowOff>
    </xdr:to>
    <xdr:pic>
      <xdr:nvPicPr>
        <xdr:cNvPr id="4" name="Picture 3" descr="IMG_4098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5101" b="3730"/>
        <a:stretch>
          <a:fillRect/>
        </a:stretch>
      </xdr:blipFill>
      <xdr:spPr>
        <a:xfrm>
          <a:off x="1" y="4743450"/>
          <a:ext cx="1015999" cy="6021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21</xdr:row>
      <xdr:rowOff>57150</xdr:rowOff>
    </xdr:from>
    <xdr:to>
      <xdr:col>0</xdr:col>
      <xdr:colOff>838200</xdr:colOff>
      <xdr:row>22</xdr:row>
      <xdr:rowOff>296266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5429250"/>
          <a:ext cx="647700" cy="5724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23</xdr:row>
      <xdr:rowOff>57150</xdr:rowOff>
    </xdr:from>
    <xdr:to>
      <xdr:col>0</xdr:col>
      <xdr:colOff>885825</xdr:colOff>
      <xdr:row>24</xdr:row>
      <xdr:rowOff>290628</xdr:rowOff>
    </xdr:to>
    <xdr:pic>
      <xdr:nvPicPr>
        <xdr:cNvPr id="6" name="Picture 5" descr="REPTON2010 026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6096000"/>
          <a:ext cx="742950" cy="566853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25</xdr:row>
      <xdr:rowOff>28576</xdr:rowOff>
    </xdr:from>
    <xdr:to>
      <xdr:col>0</xdr:col>
      <xdr:colOff>994833</xdr:colOff>
      <xdr:row>26</xdr:row>
      <xdr:rowOff>284558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333" y="6734176"/>
          <a:ext cx="952500" cy="5893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27</xdr:row>
      <xdr:rowOff>9526</xdr:rowOff>
    </xdr:from>
    <xdr:to>
      <xdr:col>0</xdr:col>
      <xdr:colOff>1000125</xdr:colOff>
      <xdr:row>28</xdr:row>
      <xdr:rowOff>303149</xdr:rowOff>
    </xdr:to>
    <xdr:pic>
      <xdr:nvPicPr>
        <xdr:cNvPr id="15" name="Picture 14" descr="reptonnavysweatshirt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1674" b="12541"/>
        <a:stretch>
          <a:fillRect/>
        </a:stretch>
      </xdr:blipFill>
      <xdr:spPr>
        <a:xfrm>
          <a:off x="47625" y="7381876"/>
          <a:ext cx="952500" cy="62699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29</xdr:row>
      <xdr:rowOff>9525</xdr:rowOff>
    </xdr:from>
    <xdr:to>
      <xdr:col>0</xdr:col>
      <xdr:colOff>962025</xdr:colOff>
      <xdr:row>30</xdr:row>
      <xdr:rowOff>329142</xdr:rowOff>
    </xdr:to>
    <xdr:pic>
      <xdr:nvPicPr>
        <xdr:cNvPr id="16" name="Picture 15" descr="IMG_3989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b="13039"/>
        <a:stretch>
          <a:fillRect/>
        </a:stretch>
      </xdr:blipFill>
      <xdr:spPr>
        <a:xfrm>
          <a:off x="66675" y="8048625"/>
          <a:ext cx="895350" cy="65299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45</xdr:row>
      <xdr:rowOff>28576</xdr:rowOff>
    </xdr:from>
    <xdr:to>
      <xdr:col>0</xdr:col>
      <xdr:colOff>994833</xdr:colOff>
      <xdr:row>46</xdr:row>
      <xdr:rowOff>306917</xdr:rowOff>
    </xdr:to>
    <xdr:pic>
      <xdr:nvPicPr>
        <xdr:cNvPr id="17" name="Picture 16" descr="IMG_3991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6312" t="7511" b="16909"/>
        <a:stretch>
          <a:fillRect/>
        </a:stretch>
      </xdr:blipFill>
      <xdr:spPr>
        <a:xfrm>
          <a:off x="57151" y="13401676"/>
          <a:ext cx="93768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31</xdr:row>
      <xdr:rowOff>19050</xdr:rowOff>
    </xdr:from>
    <xdr:to>
      <xdr:col>0</xdr:col>
      <xdr:colOff>962025</xdr:colOff>
      <xdr:row>32</xdr:row>
      <xdr:rowOff>306915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0623" t="25215" r="41045" b="29663"/>
        <a:stretch>
          <a:fillRect/>
        </a:stretch>
      </xdr:blipFill>
      <xdr:spPr bwMode="auto">
        <a:xfrm>
          <a:off x="95251" y="8724900"/>
          <a:ext cx="866774" cy="6212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33</xdr:row>
      <xdr:rowOff>28575</xdr:rowOff>
    </xdr:from>
    <xdr:to>
      <xdr:col>0</xdr:col>
      <xdr:colOff>1000125</xdr:colOff>
      <xdr:row>34</xdr:row>
      <xdr:rowOff>316442</xdr:rowOff>
    </xdr:to>
    <xdr:pic>
      <xdr:nvPicPr>
        <xdr:cNvPr id="19" name="Picture 18" descr="hat sample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496" r="13379" b="15680"/>
        <a:stretch>
          <a:fillRect/>
        </a:stretch>
      </xdr:blipFill>
      <xdr:spPr>
        <a:xfrm>
          <a:off x="47625" y="9401175"/>
          <a:ext cx="952500" cy="621242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35</xdr:row>
      <xdr:rowOff>20109</xdr:rowOff>
    </xdr:from>
    <xdr:to>
      <xdr:col>0</xdr:col>
      <xdr:colOff>984250</xdr:colOff>
      <xdr:row>37</xdr:row>
      <xdr:rowOff>374</xdr:rowOff>
    </xdr:to>
    <xdr:pic>
      <xdr:nvPicPr>
        <xdr:cNvPr id="20" name="Picture 19" descr="REPTON2010 004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9335"/>
        <a:stretch>
          <a:fillRect/>
        </a:stretch>
      </xdr:blipFill>
      <xdr:spPr>
        <a:xfrm>
          <a:off x="52917" y="10059459"/>
          <a:ext cx="931333" cy="64701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41</xdr:row>
      <xdr:rowOff>28576</xdr:rowOff>
    </xdr:from>
    <xdr:to>
      <xdr:col>0</xdr:col>
      <xdr:colOff>981075</xdr:colOff>
      <xdr:row>42</xdr:row>
      <xdr:rowOff>306917</xdr:rowOff>
    </xdr:to>
    <xdr:pic>
      <xdr:nvPicPr>
        <xdr:cNvPr id="21" name="Picture 20" descr="ponchotowel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68176"/>
          <a:ext cx="923925" cy="611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108136</xdr:colOff>
      <xdr:row>0</xdr:row>
      <xdr:rowOff>89647</xdr:rowOff>
    </xdr:from>
    <xdr:to>
      <xdr:col>15</xdr:col>
      <xdr:colOff>600073</xdr:colOff>
      <xdr:row>4</xdr:row>
      <xdr:rowOff>87315</xdr:rowOff>
    </xdr:to>
    <xdr:pic>
      <xdr:nvPicPr>
        <xdr:cNvPr id="29" name="Picture 28" descr="REPTON_SCHOOL_539blue.gif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7342" y="89647"/>
          <a:ext cx="2486584" cy="916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43</xdr:row>
      <xdr:rowOff>38100</xdr:rowOff>
    </xdr:from>
    <xdr:to>
      <xdr:col>0</xdr:col>
      <xdr:colOff>971549</xdr:colOff>
      <xdr:row>44</xdr:row>
      <xdr:rowOff>306916</xdr:rowOff>
    </xdr:to>
    <xdr:pic>
      <xdr:nvPicPr>
        <xdr:cNvPr id="31" name="Picture 30" descr="REPTON2010 051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9764" b="9684"/>
        <a:stretch>
          <a:fillRect/>
        </a:stretch>
      </xdr:blipFill>
      <xdr:spPr>
        <a:xfrm>
          <a:off x="28575" y="12744450"/>
          <a:ext cx="942974" cy="60219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39</xdr:row>
      <xdr:rowOff>57150</xdr:rowOff>
    </xdr:from>
    <xdr:to>
      <xdr:col>0</xdr:col>
      <xdr:colOff>952500</xdr:colOff>
      <xdr:row>40</xdr:row>
      <xdr:rowOff>293821</xdr:rowOff>
    </xdr:to>
    <xdr:pic>
      <xdr:nvPicPr>
        <xdr:cNvPr id="33" name="Picture 32" descr="REPTON2010 054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150" y="11430000"/>
          <a:ext cx="895350" cy="57004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</xdr:row>
      <xdr:rowOff>47625</xdr:rowOff>
    </xdr:from>
    <xdr:to>
      <xdr:col>0</xdr:col>
      <xdr:colOff>962024</xdr:colOff>
      <xdr:row>38</xdr:row>
      <xdr:rowOff>322075</xdr:rowOff>
    </xdr:to>
    <xdr:pic>
      <xdr:nvPicPr>
        <xdr:cNvPr id="34" name="Picture 33" descr="swimbaglowres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4396" t="21300" r="11826" b="15442"/>
        <a:stretch>
          <a:fillRect/>
        </a:stretch>
      </xdr:blipFill>
      <xdr:spPr>
        <a:xfrm>
          <a:off x="76200" y="10753725"/>
          <a:ext cx="885824" cy="607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15</xdr:row>
      <xdr:rowOff>19050</xdr:rowOff>
    </xdr:from>
    <xdr:to>
      <xdr:col>0</xdr:col>
      <xdr:colOff>1037167</xdr:colOff>
      <xdr:row>16</xdr:row>
      <xdr:rowOff>296599</xdr:rowOff>
    </xdr:to>
    <xdr:pic>
      <xdr:nvPicPr>
        <xdr:cNvPr id="28" name="Picture 27" descr="IMG_4064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30750" y="3162300"/>
          <a:ext cx="1005417" cy="63738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19050</xdr:rowOff>
    </xdr:from>
    <xdr:to>
      <xdr:col>0</xdr:col>
      <xdr:colOff>914400</xdr:colOff>
      <xdr:row>18</xdr:row>
      <xdr:rowOff>321338</xdr:rowOff>
    </xdr:to>
    <xdr:pic>
      <xdr:nvPicPr>
        <xdr:cNvPr id="29" name="Picture 28" descr="REPTON2010 018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38700" y="3857625"/>
          <a:ext cx="781050" cy="66212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19</xdr:row>
      <xdr:rowOff>19051</xdr:rowOff>
    </xdr:from>
    <xdr:to>
      <xdr:col>0</xdr:col>
      <xdr:colOff>908178</xdr:colOff>
      <xdr:row>20</xdr:row>
      <xdr:rowOff>325967</xdr:rowOff>
    </xdr:to>
    <xdr:pic>
      <xdr:nvPicPr>
        <xdr:cNvPr id="30" name="Picture 29" descr="REPTON2010 025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86326" y="4552951"/>
          <a:ext cx="765302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21</xdr:row>
      <xdr:rowOff>9525</xdr:rowOff>
    </xdr:from>
    <xdr:to>
      <xdr:col>0</xdr:col>
      <xdr:colOff>1005417</xdr:colOff>
      <xdr:row>22</xdr:row>
      <xdr:rowOff>328084</xdr:rowOff>
    </xdr:to>
    <xdr:pic>
      <xdr:nvPicPr>
        <xdr:cNvPr id="31" name="Picture 30" descr="IMG_4097.JPG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9027" b="7725"/>
        <a:stretch>
          <a:fillRect/>
        </a:stretch>
      </xdr:blipFill>
      <xdr:spPr>
        <a:xfrm>
          <a:off x="4709584" y="5248275"/>
          <a:ext cx="994833" cy="67839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23</xdr:row>
      <xdr:rowOff>9525</xdr:rowOff>
    </xdr:from>
    <xdr:to>
      <xdr:col>0</xdr:col>
      <xdr:colOff>1037167</xdr:colOff>
      <xdr:row>24</xdr:row>
      <xdr:rowOff>308532</xdr:rowOff>
    </xdr:to>
    <xdr:pic>
      <xdr:nvPicPr>
        <xdr:cNvPr id="33" name="Picture 32" descr="REPTON2010 039.jpg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41333" y="5946775"/>
          <a:ext cx="994834" cy="65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25</xdr:row>
      <xdr:rowOff>28575</xdr:rowOff>
    </xdr:from>
    <xdr:to>
      <xdr:col>0</xdr:col>
      <xdr:colOff>904876</xdr:colOff>
      <xdr:row>26</xdr:row>
      <xdr:rowOff>291238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05376" y="7829550"/>
          <a:ext cx="742950" cy="6224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27</xdr:row>
      <xdr:rowOff>28576</xdr:rowOff>
    </xdr:from>
    <xdr:to>
      <xdr:col>0</xdr:col>
      <xdr:colOff>866775</xdr:colOff>
      <xdr:row>28</xdr:row>
      <xdr:rowOff>285285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72050" y="8524876"/>
          <a:ext cx="638175" cy="6165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</xdr:colOff>
      <xdr:row>29</xdr:row>
      <xdr:rowOff>28575</xdr:rowOff>
    </xdr:from>
    <xdr:to>
      <xdr:col>1</xdr:col>
      <xdr:colOff>5602</xdr:colOff>
      <xdr:row>30</xdr:row>
      <xdr:rowOff>322198</xdr:rowOff>
    </xdr:to>
    <xdr:pic>
      <xdr:nvPicPr>
        <xdr:cNvPr id="48" name="Picture 47" descr="reptonnavysweatshirt.jpg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1674" b="12541"/>
        <a:stretch>
          <a:fillRect/>
        </a:stretch>
      </xdr:blipFill>
      <xdr:spPr>
        <a:xfrm>
          <a:off x="4730750" y="8061325"/>
          <a:ext cx="1015999" cy="65345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31</xdr:row>
      <xdr:rowOff>7453</xdr:rowOff>
    </xdr:from>
    <xdr:to>
      <xdr:col>0</xdr:col>
      <xdr:colOff>990600</xdr:colOff>
      <xdr:row>32</xdr:row>
      <xdr:rowOff>325965</xdr:rowOff>
    </xdr:to>
    <xdr:pic>
      <xdr:nvPicPr>
        <xdr:cNvPr id="49" name="Picture 48" descr="IMG_3989.JPG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b="13039"/>
        <a:stretch>
          <a:fillRect/>
        </a:stretch>
      </xdr:blipFill>
      <xdr:spPr>
        <a:xfrm>
          <a:off x="4791075" y="8713303"/>
          <a:ext cx="904875" cy="678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47</xdr:row>
      <xdr:rowOff>37041</xdr:rowOff>
    </xdr:from>
    <xdr:to>
      <xdr:col>0</xdr:col>
      <xdr:colOff>1016000</xdr:colOff>
      <xdr:row>48</xdr:row>
      <xdr:rowOff>315382</xdr:rowOff>
    </xdr:to>
    <xdr:pic>
      <xdr:nvPicPr>
        <xdr:cNvPr id="50" name="Picture 49" descr="IMG_3991.JPG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6312" t="7511" b="16909"/>
        <a:stretch>
          <a:fillRect/>
        </a:stretch>
      </xdr:blipFill>
      <xdr:spPr>
        <a:xfrm>
          <a:off x="4709584" y="14885458"/>
          <a:ext cx="1005416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33</xdr:row>
      <xdr:rowOff>38099</xdr:rowOff>
    </xdr:from>
    <xdr:to>
      <xdr:col>0</xdr:col>
      <xdr:colOff>1000126</xdr:colOff>
      <xdr:row>34</xdr:row>
      <xdr:rowOff>325965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40623" t="25215" r="41045" b="29663"/>
        <a:stretch>
          <a:fillRect/>
        </a:stretch>
      </xdr:blipFill>
      <xdr:spPr bwMode="auto">
        <a:xfrm>
          <a:off x="4772026" y="9439274"/>
          <a:ext cx="933450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37</xdr:row>
      <xdr:rowOff>28574</xdr:rowOff>
    </xdr:from>
    <xdr:to>
      <xdr:col>0</xdr:col>
      <xdr:colOff>990600</xdr:colOff>
      <xdr:row>38</xdr:row>
      <xdr:rowOff>312129</xdr:rowOff>
    </xdr:to>
    <xdr:pic>
      <xdr:nvPicPr>
        <xdr:cNvPr id="53" name="Picture 52" descr="REPTON2010 004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9335"/>
        <a:stretch>
          <a:fillRect/>
        </a:stretch>
      </xdr:blipFill>
      <xdr:spPr>
        <a:xfrm>
          <a:off x="4829175" y="12906374"/>
          <a:ext cx="904875" cy="64338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39</xdr:row>
      <xdr:rowOff>38099</xdr:rowOff>
    </xdr:from>
    <xdr:to>
      <xdr:col>0</xdr:col>
      <xdr:colOff>990600</xdr:colOff>
      <xdr:row>40</xdr:row>
      <xdr:rowOff>312550</xdr:rowOff>
    </xdr:to>
    <xdr:pic>
      <xdr:nvPicPr>
        <xdr:cNvPr id="54" name="Picture 53" descr="swimbaglowres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4396" t="21300" r="11826" b="15442"/>
        <a:stretch>
          <a:fillRect/>
        </a:stretch>
      </xdr:blipFill>
      <xdr:spPr>
        <a:xfrm>
          <a:off x="4810126" y="11525249"/>
          <a:ext cx="885824" cy="6342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41</xdr:row>
      <xdr:rowOff>47625</xdr:rowOff>
    </xdr:from>
    <xdr:to>
      <xdr:col>0</xdr:col>
      <xdr:colOff>990600</xdr:colOff>
      <xdr:row>42</xdr:row>
      <xdr:rowOff>284296</xdr:rowOff>
    </xdr:to>
    <xdr:pic>
      <xdr:nvPicPr>
        <xdr:cNvPr id="55" name="Picture 54" descr="REPTON2010 054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00600" y="12230100"/>
          <a:ext cx="895350" cy="596504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85726</xdr:colOff>
      <xdr:row>0</xdr:row>
      <xdr:rowOff>67236</xdr:rowOff>
    </xdr:from>
    <xdr:to>
      <xdr:col>15</xdr:col>
      <xdr:colOff>577663</xdr:colOff>
      <xdr:row>4</xdr:row>
      <xdr:rowOff>64904</xdr:rowOff>
    </xdr:to>
    <xdr:pic>
      <xdr:nvPicPr>
        <xdr:cNvPr id="57" name="Picture 56" descr="REPTON_SCHOOL_539blue.gif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954932" y="67236"/>
          <a:ext cx="2486584" cy="916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45</xdr:row>
      <xdr:rowOff>17991</xdr:rowOff>
    </xdr:from>
    <xdr:to>
      <xdr:col>0</xdr:col>
      <xdr:colOff>1026583</xdr:colOff>
      <xdr:row>46</xdr:row>
      <xdr:rowOff>286808</xdr:rowOff>
    </xdr:to>
    <xdr:pic>
      <xdr:nvPicPr>
        <xdr:cNvPr id="37" name="Picture 36" descr="REPTON2010 051.jp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9764" b="9684"/>
        <a:stretch>
          <a:fillRect/>
        </a:stretch>
      </xdr:blipFill>
      <xdr:spPr>
        <a:xfrm>
          <a:off x="4709583" y="13638741"/>
          <a:ext cx="10160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43</xdr:row>
      <xdr:rowOff>28575</xdr:rowOff>
    </xdr:from>
    <xdr:to>
      <xdr:col>0</xdr:col>
      <xdr:colOff>1026583</xdr:colOff>
      <xdr:row>44</xdr:row>
      <xdr:rowOff>306915</xdr:rowOff>
    </xdr:to>
    <xdr:pic>
      <xdr:nvPicPr>
        <xdr:cNvPr id="58" name="Picture 57" descr="ponchotowel.jp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741333" y="12950825"/>
          <a:ext cx="984250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38100</xdr:rowOff>
    </xdr:from>
    <xdr:to>
      <xdr:col>0</xdr:col>
      <xdr:colOff>1000125</xdr:colOff>
      <xdr:row>36</xdr:row>
      <xdr:rowOff>325967</xdr:rowOff>
    </xdr:to>
    <xdr:pic>
      <xdr:nvPicPr>
        <xdr:cNvPr id="61" name="Picture 60" descr="hat sample.jp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7496" r="13379" b="15680"/>
        <a:stretch>
          <a:fillRect/>
        </a:stretch>
      </xdr:blipFill>
      <xdr:spPr>
        <a:xfrm>
          <a:off x="4752975" y="10134600"/>
          <a:ext cx="952500" cy="647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</xdr:row>
      <xdr:rowOff>28576</xdr:rowOff>
    </xdr:from>
    <xdr:to>
      <xdr:col>0</xdr:col>
      <xdr:colOff>1019174</xdr:colOff>
      <xdr:row>17</xdr:row>
      <xdr:rowOff>0</xdr:rowOff>
    </xdr:to>
    <xdr:pic>
      <xdr:nvPicPr>
        <xdr:cNvPr id="45" name="Picture 44" descr="REPTON2010 048.jpg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279"/>
        <a:stretch>
          <a:fillRect/>
        </a:stretch>
      </xdr:blipFill>
      <xdr:spPr>
        <a:xfrm>
          <a:off x="4857750" y="2943226"/>
          <a:ext cx="990599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17</xdr:row>
      <xdr:rowOff>57149</xdr:rowOff>
    </xdr:from>
    <xdr:to>
      <xdr:col>0</xdr:col>
      <xdr:colOff>990599</xdr:colOff>
      <xdr:row>19</xdr:row>
      <xdr:rowOff>14652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14899" y="3667124"/>
          <a:ext cx="904875" cy="6242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19</xdr:row>
      <xdr:rowOff>19050</xdr:rowOff>
    </xdr:from>
    <xdr:to>
      <xdr:col>0</xdr:col>
      <xdr:colOff>1019175</xdr:colOff>
      <xdr:row>20</xdr:row>
      <xdr:rowOff>314325</xdr:rowOff>
    </xdr:to>
    <xdr:pic>
      <xdr:nvPicPr>
        <xdr:cNvPr id="47" name="Picture 46" descr="REPTON2010 002.jpg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67276" y="4324350"/>
          <a:ext cx="98107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57149</xdr:rowOff>
    </xdr:from>
    <xdr:to>
      <xdr:col>0</xdr:col>
      <xdr:colOff>1000125</xdr:colOff>
      <xdr:row>23</xdr:row>
      <xdr:rowOff>3741</xdr:rowOff>
    </xdr:to>
    <xdr:pic>
      <xdr:nvPicPr>
        <xdr:cNvPr id="48" name="Picture 47" descr="REPTON2010 045.jp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850" y="5286374"/>
          <a:ext cx="933450" cy="609013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23</xdr:row>
      <xdr:rowOff>38100</xdr:rowOff>
    </xdr:from>
    <xdr:to>
      <xdr:col>0</xdr:col>
      <xdr:colOff>971549</xdr:colOff>
      <xdr:row>24</xdr:row>
      <xdr:rowOff>322984</xdr:rowOff>
    </xdr:to>
    <xdr:pic>
      <xdr:nvPicPr>
        <xdr:cNvPr id="49" name="Picture 48" descr="IMG_4097.JP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33949" y="5962650"/>
          <a:ext cx="866775" cy="61825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25</xdr:row>
      <xdr:rowOff>19050</xdr:rowOff>
    </xdr:from>
    <xdr:to>
      <xdr:col>0</xdr:col>
      <xdr:colOff>1009651</xdr:colOff>
      <xdr:row>27</xdr:row>
      <xdr:rowOff>3829</xdr:rowOff>
    </xdr:to>
    <xdr:pic>
      <xdr:nvPicPr>
        <xdr:cNvPr id="50" name="Picture 49" descr="REPTON2010 018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24426" y="6638925"/>
          <a:ext cx="914400" cy="6515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27</xdr:row>
      <xdr:rowOff>66675</xdr:rowOff>
    </xdr:from>
    <xdr:to>
      <xdr:col>0</xdr:col>
      <xdr:colOff>1013678</xdr:colOff>
      <xdr:row>28</xdr:row>
      <xdr:rowOff>323850</xdr:rowOff>
    </xdr:to>
    <xdr:pic>
      <xdr:nvPicPr>
        <xdr:cNvPr id="51" name="Picture 50" descr="REPTON2010 025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95851" y="7381875"/>
          <a:ext cx="947002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29</xdr:row>
      <xdr:rowOff>19049</xdr:rowOff>
    </xdr:from>
    <xdr:to>
      <xdr:col>0</xdr:col>
      <xdr:colOff>996510</xdr:colOff>
      <xdr:row>30</xdr:row>
      <xdr:rowOff>304799</xdr:rowOff>
    </xdr:to>
    <xdr:pic>
      <xdr:nvPicPr>
        <xdr:cNvPr id="52" name="Picture 51" descr="REPTON2010 039.jpg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886324" y="8029574"/>
          <a:ext cx="939361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31</xdr:row>
      <xdr:rowOff>0</xdr:rowOff>
    </xdr:from>
    <xdr:to>
      <xdr:col>0</xdr:col>
      <xdr:colOff>1028700</xdr:colOff>
      <xdr:row>33</xdr:row>
      <xdr:rowOff>1954</xdr:rowOff>
    </xdr:to>
    <xdr:pic>
      <xdr:nvPicPr>
        <xdr:cNvPr id="53" name="Picture 52" descr="C:\Users\Henri\Desktop\IMG00914-20100824-1328.jpg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867275" y="8477250"/>
          <a:ext cx="990600" cy="6687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33</xdr:row>
      <xdr:rowOff>19050</xdr:rowOff>
    </xdr:from>
    <xdr:to>
      <xdr:col>0</xdr:col>
      <xdr:colOff>1009650</xdr:colOff>
      <xdr:row>34</xdr:row>
      <xdr:rowOff>326638</xdr:rowOff>
    </xdr:to>
    <xdr:pic>
      <xdr:nvPicPr>
        <xdr:cNvPr id="54" name="Picture 53" descr="REPTON2010 035.jpg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86325" y="9420225"/>
          <a:ext cx="952500" cy="6409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35</xdr:row>
      <xdr:rowOff>19050</xdr:rowOff>
    </xdr:from>
    <xdr:to>
      <xdr:col>0</xdr:col>
      <xdr:colOff>1033210</xdr:colOff>
      <xdr:row>37</xdr:row>
      <xdr:rowOff>0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57750" y="10115550"/>
          <a:ext cx="1004635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37</xdr:row>
      <xdr:rowOff>28576</xdr:rowOff>
    </xdr:from>
    <xdr:to>
      <xdr:col>0</xdr:col>
      <xdr:colOff>1019175</xdr:colOff>
      <xdr:row>38</xdr:row>
      <xdr:rowOff>304801</xdr:rowOff>
    </xdr:to>
    <xdr:pic>
      <xdr:nvPicPr>
        <xdr:cNvPr id="70" name="Picture 69" descr="reptonnavysweatshirt.jpg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9548" b="10746"/>
        <a:stretch>
          <a:fillRect/>
        </a:stretch>
      </xdr:blipFill>
      <xdr:spPr>
        <a:xfrm>
          <a:off x="4876800" y="10591801"/>
          <a:ext cx="9715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</xdr:row>
      <xdr:rowOff>9526</xdr:rowOff>
    </xdr:from>
    <xdr:to>
      <xdr:col>0</xdr:col>
      <xdr:colOff>1019175</xdr:colOff>
      <xdr:row>40</xdr:row>
      <xdr:rowOff>310713</xdr:rowOff>
    </xdr:to>
    <xdr:pic>
      <xdr:nvPicPr>
        <xdr:cNvPr id="71" name="Picture 70" descr="IMG_3989.JPG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857750" y="11268076"/>
          <a:ext cx="990600" cy="6345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63</xdr:row>
      <xdr:rowOff>19050</xdr:rowOff>
    </xdr:from>
    <xdr:to>
      <xdr:col>0</xdr:col>
      <xdr:colOff>1047749</xdr:colOff>
      <xdr:row>64</xdr:row>
      <xdr:rowOff>327232</xdr:rowOff>
    </xdr:to>
    <xdr:pic>
      <xdr:nvPicPr>
        <xdr:cNvPr id="72" name="Picture 71" descr="IMG_3991.JP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86325" y="19354800"/>
          <a:ext cx="990599" cy="64155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41</xdr:row>
      <xdr:rowOff>85725</xdr:rowOff>
    </xdr:from>
    <xdr:to>
      <xdr:col>0</xdr:col>
      <xdr:colOff>1019174</xdr:colOff>
      <xdr:row>42</xdr:row>
      <xdr:rowOff>319817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40623" t="25215" r="41045" b="29663"/>
        <a:stretch>
          <a:fillRect/>
        </a:stretch>
      </xdr:blipFill>
      <xdr:spPr bwMode="auto">
        <a:xfrm>
          <a:off x="4857750" y="12039600"/>
          <a:ext cx="990599" cy="567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43</xdr:row>
      <xdr:rowOff>28575</xdr:rowOff>
    </xdr:from>
    <xdr:to>
      <xdr:col>0</xdr:col>
      <xdr:colOff>1028700</xdr:colOff>
      <xdr:row>45</xdr:row>
      <xdr:rowOff>3927</xdr:rowOff>
    </xdr:to>
    <xdr:pic>
      <xdr:nvPicPr>
        <xdr:cNvPr id="74" name="Picture 73" descr="REPTON2010 003.jpg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76800" y="12677775"/>
          <a:ext cx="981075" cy="6421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45</xdr:row>
      <xdr:rowOff>19050</xdr:rowOff>
    </xdr:from>
    <xdr:to>
      <xdr:col>0</xdr:col>
      <xdr:colOff>1009650</xdr:colOff>
      <xdr:row>46</xdr:row>
      <xdr:rowOff>328726</xdr:rowOff>
    </xdr:to>
    <xdr:pic>
      <xdr:nvPicPr>
        <xdr:cNvPr id="75" name="Picture 74" descr="REPTON2010 005.jp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876800" y="13363575"/>
          <a:ext cx="962025" cy="6430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47</xdr:row>
      <xdr:rowOff>1</xdr:rowOff>
    </xdr:from>
    <xdr:to>
      <xdr:col>0</xdr:col>
      <xdr:colOff>1038225</xdr:colOff>
      <xdr:row>49</xdr:row>
      <xdr:rowOff>9525</xdr:rowOff>
    </xdr:to>
    <xdr:pic>
      <xdr:nvPicPr>
        <xdr:cNvPr id="76" name="Picture 75" descr="swimbaglowres.jpg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1961"/>
        <a:stretch>
          <a:fillRect/>
        </a:stretch>
      </xdr:blipFill>
      <xdr:spPr>
        <a:xfrm>
          <a:off x="4886326" y="14039851"/>
          <a:ext cx="981074" cy="6762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49</xdr:row>
      <xdr:rowOff>9526</xdr:rowOff>
    </xdr:from>
    <xdr:to>
      <xdr:col>0</xdr:col>
      <xdr:colOff>1009650</xdr:colOff>
      <xdr:row>50</xdr:row>
      <xdr:rowOff>314325</xdr:rowOff>
    </xdr:to>
    <xdr:pic>
      <xdr:nvPicPr>
        <xdr:cNvPr id="77" name="Picture 76" descr="REPTON2010 054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886325" y="14744701"/>
          <a:ext cx="952500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51</xdr:row>
      <xdr:rowOff>28574</xdr:rowOff>
    </xdr:from>
    <xdr:to>
      <xdr:col>0</xdr:col>
      <xdr:colOff>1038225</xdr:colOff>
      <xdr:row>53</xdr:row>
      <xdr:rowOff>4329</xdr:rowOff>
    </xdr:to>
    <xdr:pic>
      <xdr:nvPicPr>
        <xdr:cNvPr id="78" name="Picture 77" descr="navytowelwithcrest.jpg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886326" y="15459074"/>
          <a:ext cx="981074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9525</xdr:rowOff>
    </xdr:from>
    <xdr:to>
      <xdr:col>0</xdr:col>
      <xdr:colOff>1009650</xdr:colOff>
      <xdr:row>55</xdr:row>
      <xdr:rowOff>20108</xdr:rowOff>
    </xdr:to>
    <xdr:pic>
      <xdr:nvPicPr>
        <xdr:cNvPr id="79" name="Picture 78" descr="Rugby t-shirt.jp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886325" y="16135350"/>
          <a:ext cx="952500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55</xdr:row>
      <xdr:rowOff>9525</xdr:rowOff>
    </xdr:from>
    <xdr:to>
      <xdr:col>0</xdr:col>
      <xdr:colOff>990599</xdr:colOff>
      <xdr:row>56</xdr:row>
      <xdr:rowOff>305575</xdr:rowOff>
    </xdr:to>
    <xdr:pic>
      <xdr:nvPicPr>
        <xdr:cNvPr id="80" name="Picture 79" descr="REPTON2010 042.jpg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895849" y="16830675"/>
          <a:ext cx="923925" cy="62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57</xdr:row>
      <xdr:rowOff>28575</xdr:rowOff>
    </xdr:from>
    <xdr:to>
      <xdr:col>0</xdr:col>
      <xdr:colOff>1028700</xdr:colOff>
      <xdr:row>58</xdr:row>
      <xdr:rowOff>314325</xdr:rowOff>
    </xdr:to>
    <xdr:pic>
      <xdr:nvPicPr>
        <xdr:cNvPr id="81" name="Picture 80" descr="REPTON2010 023.jpg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857751" y="17545050"/>
          <a:ext cx="1000124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59</xdr:row>
      <xdr:rowOff>28574</xdr:rowOff>
    </xdr:from>
    <xdr:to>
      <xdr:col>0</xdr:col>
      <xdr:colOff>1038225</xdr:colOff>
      <xdr:row>61</xdr:row>
      <xdr:rowOff>9977</xdr:rowOff>
    </xdr:to>
    <xdr:pic>
      <xdr:nvPicPr>
        <xdr:cNvPr id="84" name="Picture 83" descr="REPTON2010 009.jpg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2549"/>
        <a:stretch>
          <a:fillRect/>
        </a:stretch>
      </xdr:blipFill>
      <xdr:spPr>
        <a:xfrm>
          <a:off x="4867276" y="18240374"/>
          <a:ext cx="1000124" cy="64815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61</xdr:row>
      <xdr:rowOff>66674</xdr:rowOff>
    </xdr:from>
    <xdr:to>
      <xdr:col>0</xdr:col>
      <xdr:colOff>1038225</xdr:colOff>
      <xdr:row>62</xdr:row>
      <xdr:rowOff>314324</xdr:rowOff>
    </xdr:to>
    <xdr:pic>
      <xdr:nvPicPr>
        <xdr:cNvPr id="87" name="Picture 86" descr="REPTON2010 044.jpg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76800" y="18973799"/>
          <a:ext cx="990600" cy="581025"/>
        </a:xfrm>
        <a:prstGeom prst="rect">
          <a:avLst/>
        </a:prstGeom>
      </xdr:spPr>
    </xdr:pic>
    <xdr:clientData/>
  </xdr:twoCellAnchor>
  <xdr:twoCellAnchor editAs="oneCell">
    <xdr:from>
      <xdr:col>13</xdr:col>
      <xdr:colOff>194423</xdr:colOff>
      <xdr:row>0</xdr:row>
      <xdr:rowOff>224118</xdr:rowOff>
    </xdr:from>
    <xdr:to>
      <xdr:col>15</xdr:col>
      <xdr:colOff>671982</xdr:colOff>
      <xdr:row>5</xdr:row>
      <xdr:rowOff>37200</xdr:rowOff>
    </xdr:to>
    <xdr:pic>
      <xdr:nvPicPr>
        <xdr:cNvPr id="56" name="Picture 55" descr="REPTON_SCHOOL_539blue.gif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610041" y="224118"/>
          <a:ext cx="2483412" cy="9112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45781</xdr:colOff>
      <xdr:row>15</xdr:row>
      <xdr:rowOff>47625</xdr:rowOff>
    </xdr:from>
    <xdr:to>
      <xdr:col>0</xdr:col>
      <xdr:colOff>1019175</xdr:colOff>
      <xdr:row>16</xdr:row>
      <xdr:rowOff>323850</xdr:rowOff>
    </xdr:to>
    <xdr:pic>
      <xdr:nvPicPr>
        <xdr:cNvPr id="2" name="Picture 1" descr="REPTON2010 047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960" t="7200"/>
        <a:stretch>
          <a:fillRect/>
        </a:stretch>
      </xdr:blipFill>
      <xdr:spPr>
        <a:xfrm>
          <a:off x="45781" y="3419475"/>
          <a:ext cx="97339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28575</xdr:rowOff>
    </xdr:from>
    <xdr:to>
      <xdr:col>0</xdr:col>
      <xdr:colOff>981075</xdr:colOff>
      <xdr:row>18</xdr:row>
      <xdr:rowOff>323849</xdr:rowOff>
    </xdr:to>
    <xdr:pic>
      <xdr:nvPicPr>
        <xdr:cNvPr id="3" name="Picture 2" descr="REPTON2010 056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2048" r="13253"/>
        <a:stretch>
          <a:fillRect/>
        </a:stretch>
      </xdr:blipFill>
      <xdr:spPr>
        <a:xfrm>
          <a:off x="38100" y="4067175"/>
          <a:ext cx="94297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19</xdr:row>
      <xdr:rowOff>28576</xdr:rowOff>
    </xdr:from>
    <xdr:to>
      <xdr:col>0</xdr:col>
      <xdr:colOff>1003034</xdr:colOff>
      <xdr:row>20</xdr:row>
      <xdr:rowOff>314325</xdr:rowOff>
    </xdr:to>
    <xdr:pic>
      <xdr:nvPicPr>
        <xdr:cNvPr id="4" name="Picture 3" descr="REPTON2010 046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575" y="4733926"/>
          <a:ext cx="974459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28575</xdr:rowOff>
    </xdr:from>
    <xdr:to>
      <xdr:col>0</xdr:col>
      <xdr:colOff>981075</xdr:colOff>
      <xdr:row>22</xdr:row>
      <xdr:rowOff>304799</xdr:rowOff>
    </xdr:to>
    <xdr:pic>
      <xdr:nvPicPr>
        <xdr:cNvPr id="5" name="Picture 4" descr="REPTON2010 050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400675"/>
          <a:ext cx="933450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23</xdr:row>
      <xdr:rowOff>28575</xdr:rowOff>
    </xdr:from>
    <xdr:to>
      <xdr:col>0</xdr:col>
      <xdr:colOff>1009650</xdr:colOff>
      <xdr:row>24</xdr:row>
      <xdr:rowOff>323850</xdr:rowOff>
    </xdr:to>
    <xdr:pic>
      <xdr:nvPicPr>
        <xdr:cNvPr id="6" name="Picture 5" descr="REPTON2010 006.jp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6067425"/>
          <a:ext cx="98107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25</xdr:row>
      <xdr:rowOff>9525</xdr:rowOff>
    </xdr:from>
    <xdr:to>
      <xdr:col>0</xdr:col>
      <xdr:colOff>981334</xdr:colOff>
      <xdr:row>26</xdr:row>
      <xdr:rowOff>304800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6" y="6715125"/>
          <a:ext cx="933708" cy="628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27</xdr:row>
      <xdr:rowOff>38100</xdr:rowOff>
    </xdr:from>
    <xdr:to>
      <xdr:col>0</xdr:col>
      <xdr:colOff>971549</xdr:colOff>
      <xdr:row>29</xdr:row>
      <xdr:rowOff>4328</xdr:rowOff>
    </xdr:to>
    <xdr:pic>
      <xdr:nvPicPr>
        <xdr:cNvPr id="8" name="Picture 7" descr="IMG_4098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100" y="7410450"/>
          <a:ext cx="933449" cy="63297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29</xdr:row>
      <xdr:rowOff>28575</xdr:rowOff>
    </xdr:from>
    <xdr:to>
      <xdr:col>0</xdr:col>
      <xdr:colOff>1019359</xdr:colOff>
      <xdr:row>30</xdr:row>
      <xdr:rowOff>304800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1" y="8067675"/>
          <a:ext cx="1000308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31</xdr:row>
      <xdr:rowOff>28576</xdr:rowOff>
    </xdr:from>
    <xdr:to>
      <xdr:col>0</xdr:col>
      <xdr:colOff>1009650</xdr:colOff>
      <xdr:row>32</xdr:row>
      <xdr:rowOff>304801</xdr:rowOff>
    </xdr:to>
    <xdr:pic>
      <xdr:nvPicPr>
        <xdr:cNvPr id="21" name="Picture 20" descr="reptonnavysweatshirt.jp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9548" b="10746"/>
        <a:stretch>
          <a:fillRect/>
        </a:stretch>
      </xdr:blipFill>
      <xdr:spPr>
        <a:xfrm>
          <a:off x="38100" y="8734426"/>
          <a:ext cx="97155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33</xdr:row>
      <xdr:rowOff>9525</xdr:rowOff>
    </xdr:from>
    <xdr:to>
      <xdr:col>0</xdr:col>
      <xdr:colOff>990600</xdr:colOff>
      <xdr:row>35</xdr:row>
      <xdr:rowOff>9524</xdr:rowOff>
    </xdr:to>
    <xdr:pic>
      <xdr:nvPicPr>
        <xdr:cNvPr id="22" name="Picture 21" descr="IMG_3989.JP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626" y="9382125"/>
          <a:ext cx="942974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103655</xdr:colOff>
      <xdr:row>61</xdr:row>
      <xdr:rowOff>82924</xdr:rowOff>
    </xdr:from>
    <xdr:to>
      <xdr:col>0</xdr:col>
      <xdr:colOff>896471</xdr:colOff>
      <xdr:row>62</xdr:row>
      <xdr:rowOff>274851</xdr:rowOff>
    </xdr:to>
    <xdr:pic>
      <xdr:nvPicPr>
        <xdr:cNvPr id="23" name="Picture 22" descr="IMG_3991.JP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655" y="18790024"/>
          <a:ext cx="792816" cy="52530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</xdr:row>
      <xdr:rowOff>38100</xdr:rowOff>
    </xdr:from>
    <xdr:to>
      <xdr:col>0</xdr:col>
      <xdr:colOff>990600</xdr:colOff>
      <xdr:row>36</xdr:row>
      <xdr:rowOff>272192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0623" t="25215" r="41045" b="29663"/>
        <a:stretch>
          <a:fillRect/>
        </a:stretch>
      </xdr:blipFill>
      <xdr:spPr bwMode="auto">
        <a:xfrm>
          <a:off x="38100" y="10077450"/>
          <a:ext cx="952500" cy="567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37</xdr:row>
      <xdr:rowOff>38100</xdr:rowOff>
    </xdr:from>
    <xdr:to>
      <xdr:col>0</xdr:col>
      <xdr:colOff>1009650</xdr:colOff>
      <xdr:row>39</xdr:row>
      <xdr:rowOff>3927</xdr:rowOff>
    </xdr:to>
    <xdr:pic>
      <xdr:nvPicPr>
        <xdr:cNvPr id="25" name="Picture 24" descr="REPTON2010 003.jp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625" y="10744200"/>
          <a:ext cx="962025" cy="6325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39</xdr:row>
      <xdr:rowOff>19050</xdr:rowOff>
    </xdr:from>
    <xdr:to>
      <xdr:col>0</xdr:col>
      <xdr:colOff>981075</xdr:colOff>
      <xdr:row>40</xdr:row>
      <xdr:rowOff>328726</xdr:rowOff>
    </xdr:to>
    <xdr:pic>
      <xdr:nvPicPr>
        <xdr:cNvPr id="26" name="Picture 25" descr="REPTON2010 005.jp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100" y="11391900"/>
          <a:ext cx="942975" cy="64305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41</xdr:row>
      <xdr:rowOff>38100</xdr:rowOff>
    </xdr:from>
    <xdr:to>
      <xdr:col>0</xdr:col>
      <xdr:colOff>990600</xdr:colOff>
      <xdr:row>43</xdr:row>
      <xdr:rowOff>0</xdr:rowOff>
    </xdr:to>
    <xdr:pic>
      <xdr:nvPicPr>
        <xdr:cNvPr id="27" name="Picture 26" descr="swimbaglowres.jp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1961"/>
        <a:stretch>
          <a:fillRect/>
        </a:stretch>
      </xdr:blipFill>
      <xdr:spPr>
        <a:xfrm>
          <a:off x="38100" y="12077700"/>
          <a:ext cx="9525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</xdr:row>
      <xdr:rowOff>9526</xdr:rowOff>
    </xdr:from>
    <xdr:to>
      <xdr:col>0</xdr:col>
      <xdr:colOff>890672</xdr:colOff>
      <xdr:row>44</xdr:row>
      <xdr:rowOff>314325</xdr:rowOff>
    </xdr:to>
    <xdr:pic>
      <xdr:nvPicPr>
        <xdr:cNvPr id="28" name="Picture 27" descr="REPTON2010 054.jp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0" y="12715876"/>
          <a:ext cx="795422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28574</xdr:rowOff>
    </xdr:from>
    <xdr:to>
      <xdr:col>0</xdr:col>
      <xdr:colOff>1000125</xdr:colOff>
      <xdr:row>47</xdr:row>
      <xdr:rowOff>4328</xdr:rowOff>
    </xdr:to>
    <xdr:pic>
      <xdr:nvPicPr>
        <xdr:cNvPr id="29" name="Picture 28" descr="navytowelwithcrest.jp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7625" y="13401674"/>
          <a:ext cx="952500" cy="64250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47</xdr:row>
      <xdr:rowOff>9525</xdr:rowOff>
    </xdr:from>
    <xdr:to>
      <xdr:col>0</xdr:col>
      <xdr:colOff>1019174</xdr:colOff>
      <xdr:row>49</xdr:row>
      <xdr:rowOff>20108</xdr:rowOff>
    </xdr:to>
    <xdr:pic>
      <xdr:nvPicPr>
        <xdr:cNvPr id="30" name="Picture 29" descr="Rugby t-shirt.jp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7149" y="14049375"/>
          <a:ext cx="962025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49</xdr:row>
      <xdr:rowOff>9525</xdr:rowOff>
    </xdr:from>
    <xdr:to>
      <xdr:col>0</xdr:col>
      <xdr:colOff>981075</xdr:colOff>
      <xdr:row>50</xdr:row>
      <xdr:rowOff>305575</xdr:rowOff>
    </xdr:to>
    <xdr:pic>
      <xdr:nvPicPr>
        <xdr:cNvPr id="31" name="Picture 30" descr="REPTON2010 042.jp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675" y="14716125"/>
          <a:ext cx="914400" cy="62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51</xdr:row>
      <xdr:rowOff>28575</xdr:rowOff>
    </xdr:from>
    <xdr:to>
      <xdr:col>0</xdr:col>
      <xdr:colOff>979372</xdr:colOff>
      <xdr:row>52</xdr:row>
      <xdr:rowOff>314325</xdr:rowOff>
    </xdr:to>
    <xdr:pic>
      <xdr:nvPicPr>
        <xdr:cNvPr id="32" name="Picture 31" descr="REPTON2010 023.jp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8576" y="15401925"/>
          <a:ext cx="950796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38100</xdr:rowOff>
    </xdr:from>
    <xdr:to>
      <xdr:col>0</xdr:col>
      <xdr:colOff>990600</xdr:colOff>
      <xdr:row>54</xdr:row>
      <xdr:rowOff>323850</xdr:rowOff>
    </xdr:to>
    <xdr:pic>
      <xdr:nvPicPr>
        <xdr:cNvPr id="45" name="Picture 44" descr="REPTON2010 053.jp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575" y="1607820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38099</xdr:rowOff>
    </xdr:from>
    <xdr:to>
      <xdr:col>0</xdr:col>
      <xdr:colOff>970458</xdr:colOff>
      <xdr:row>56</xdr:row>
      <xdr:rowOff>323849</xdr:rowOff>
    </xdr:to>
    <xdr:pic>
      <xdr:nvPicPr>
        <xdr:cNvPr id="46" name="Picture 45" descr="REPTON2010 019.jp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575" y="16744949"/>
          <a:ext cx="941883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28574</xdr:rowOff>
    </xdr:from>
    <xdr:to>
      <xdr:col>0</xdr:col>
      <xdr:colOff>1009650</xdr:colOff>
      <xdr:row>59</xdr:row>
      <xdr:rowOff>9977</xdr:rowOff>
    </xdr:to>
    <xdr:pic>
      <xdr:nvPicPr>
        <xdr:cNvPr id="48" name="Picture 47" descr="REPTON2010 009.jp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12549"/>
        <a:stretch>
          <a:fillRect/>
        </a:stretch>
      </xdr:blipFill>
      <xdr:spPr>
        <a:xfrm>
          <a:off x="38100" y="17402174"/>
          <a:ext cx="971550" cy="64815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59</xdr:row>
      <xdr:rowOff>57149</xdr:rowOff>
    </xdr:from>
    <xdr:to>
      <xdr:col>0</xdr:col>
      <xdr:colOff>1019175</xdr:colOff>
      <xdr:row>60</xdr:row>
      <xdr:rowOff>323849</xdr:rowOff>
    </xdr:to>
    <xdr:pic>
      <xdr:nvPicPr>
        <xdr:cNvPr id="49" name="Picture 48" descr="REPTON2010 044.jp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" y="18097499"/>
          <a:ext cx="971550" cy="60007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228041</xdr:colOff>
      <xdr:row>0</xdr:row>
      <xdr:rowOff>123264</xdr:rowOff>
    </xdr:from>
    <xdr:to>
      <xdr:col>14</xdr:col>
      <xdr:colOff>537512</xdr:colOff>
      <xdr:row>4</xdr:row>
      <xdr:rowOff>115640</xdr:rowOff>
    </xdr:to>
    <xdr:pic>
      <xdr:nvPicPr>
        <xdr:cNvPr id="51" name="Picture 50" descr="REPTON_SCHOOL_539blue.gif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66188" y="123264"/>
          <a:ext cx="2483412" cy="9112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183776</xdr:colOff>
      <xdr:row>14</xdr:row>
      <xdr:rowOff>52667</xdr:rowOff>
    </xdr:from>
    <xdr:to>
      <xdr:col>0</xdr:col>
      <xdr:colOff>1155326</xdr:colOff>
      <xdr:row>15</xdr:row>
      <xdr:rowOff>300317</xdr:rowOff>
    </xdr:to>
    <xdr:pic>
      <xdr:nvPicPr>
        <xdr:cNvPr id="2" name="Picture 1" descr="REPTON2010 047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960" t="7200"/>
        <a:stretch>
          <a:fillRect/>
        </a:stretch>
      </xdr:blipFill>
      <xdr:spPr>
        <a:xfrm>
          <a:off x="183776" y="3453092"/>
          <a:ext cx="971550" cy="657226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16</xdr:row>
      <xdr:rowOff>62192</xdr:rowOff>
    </xdr:from>
    <xdr:to>
      <xdr:col>0</xdr:col>
      <xdr:colOff>1126750</xdr:colOff>
      <xdr:row>17</xdr:row>
      <xdr:rowOff>288594</xdr:rowOff>
    </xdr:to>
    <xdr:pic>
      <xdr:nvPicPr>
        <xdr:cNvPr id="3" name="Picture 2" descr="REPTON2010 056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2048" r="13253"/>
        <a:stretch>
          <a:fillRect/>
        </a:stretch>
      </xdr:blipFill>
      <xdr:spPr>
        <a:xfrm>
          <a:off x="193301" y="4281767"/>
          <a:ext cx="933449" cy="635977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174252</xdr:colOff>
      <xdr:row>18</xdr:row>
      <xdr:rowOff>62192</xdr:rowOff>
    </xdr:from>
    <xdr:to>
      <xdr:col>0</xdr:col>
      <xdr:colOff>1108116</xdr:colOff>
      <xdr:row>19</xdr:row>
      <xdr:rowOff>281267</xdr:rowOff>
    </xdr:to>
    <xdr:pic>
      <xdr:nvPicPr>
        <xdr:cNvPr id="4" name="Picture 3" descr="REPTON2010 006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4252" y="5100917"/>
          <a:ext cx="933864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193302</xdr:colOff>
      <xdr:row>20</xdr:row>
      <xdr:rowOff>43142</xdr:rowOff>
    </xdr:from>
    <xdr:to>
      <xdr:col>0</xdr:col>
      <xdr:colOff>1127010</xdr:colOff>
      <xdr:row>21</xdr:row>
      <xdr:rowOff>262217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3302" y="5901017"/>
          <a:ext cx="933708" cy="6286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177612</xdr:colOff>
      <xdr:row>22</xdr:row>
      <xdr:rowOff>81242</xdr:rowOff>
    </xdr:from>
    <xdr:to>
      <xdr:col>0</xdr:col>
      <xdr:colOff>1168213</xdr:colOff>
      <xdr:row>23</xdr:row>
      <xdr:rowOff>300316</xdr:rowOff>
    </xdr:to>
    <xdr:pic>
      <xdr:nvPicPr>
        <xdr:cNvPr id="6" name="Picture 5" descr="IMG_4098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7612" y="6758267"/>
          <a:ext cx="99060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30</xdr:row>
      <xdr:rowOff>43142</xdr:rowOff>
    </xdr:from>
    <xdr:to>
      <xdr:col>0</xdr:col>
      <xdr:colOff>1145800</xdr:colOff>
      <xdr:row>31</xdr:row>
      <xdr:rowOff>319366</xdr:rowOff>
    </xdr:to>
    <xdr:pic>
      <xdr:nvPicPr>
        <xdr:cNvPr id="13" name="Picture 12" descr="reptonnavysweatshirt.jp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9548" b="10746"/>
        <a:stretch>
          <a:fillRect/>
        </a:stretch>
      </xdr:blipFill>
      <xdr:spPr>
        <a:xfrm>
          <a:off x="193301" y="9996767"/>
          <a:ext cx="952499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250451</xdr:colOff>
      <xdr:row>32</xdr:row>
      <xdr:rowOff>62192</xdr:rowOff>
    </xdr:from>
    <xdr:to>
      <xdr:col>0</xdr:col>
      <xdr:colOff>1060076</xdr:colOff>
      <xdr:row>33</xdr:row>
      <xdr:rowOff>271742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0623" t="25215" r="41045" b="29663"/>
        <a:stretch>
          <a:fillRect/>
        </a:stretch>
      </xdr:blipFill>
      <xdr:spPr bwMode="auto">
        <a:xfrm>
          <a:off x="250451" y="10834967"/>
          <a:ext cx="809625" cy="6191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164726</xdr:colOff>
      <xdr:row>36</xdr:row>
      <xdr:rowOff>43142</xdr:rowOff>
    </xdr:from>
    <xdr:to>
      <xdr:col>0</xdr:col>
      <xdr:colOff>1174376</xdr:colOff>
      <xdr:row>37</xdr:row>
      <xdr:rowOff>276618</xdr:rowOff>
    </xdr:to>
    <xdr:pic>
      <xdr:nvPicPr>
        <xdr:cNvPr id="15" name="Picture 14" descr="REPTON2010 005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4726" y="12454217"/>
          <a:ext cx="1009650" cy="643052"/>
        </a:xfrm>
        <a:prstGeom prst="rect">
          <a:avLst/>
        </a:prstGeom>
      </xdr:spPr>
    </xdr:pic>
    <xdr:clientData/>
  </xdr:twoCellAnchor>
  <xdr:twoCellAnchor editAs="oneCell">
    <xdr:from>
      <xdr:col>0</xdr:col>
      <xdr:colOff>221877</xdr:colOff>
      <xdr:row>38</xdr:row>
      <xdr:rowOff>81242</xdr:rowOff>
    </xdr:from>
    <xdr:to>
      <xdr:col>0</xdr:col>
      <xdr:colOff>1107701</xdr:colOff>
      <xdr:row>39</xdr:row>
      <xdr:rowOff>300317</xdr:rowOff>
    </xdr:to>
    <xdr:pic>
      <xdr:nvPicPr>
        <xdr:cNvPr id="16" name="Picture 15" descr="swimbaglowres.jpg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1961"/>
        <a:stretch>
          <a:fillRect/>
        </a:stretch>
      </xdr:blipFill>
      <xdr:spPr>
        <a:xfrm>
          <a:off x="221877" y="13311467"/>
          <a:ext cx="88582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240925</xdr:colOff>
      <xdr:row>40</xdr:row>
      <xdr:rowOff>43143</xdr:rowOff>
    </xdr:from>
    <xdr:to>
      <xdr:col>0</xdr:col>
      <xdr:colOff>1088650</xdr:colOff>
      <xdr:row>41</xdr:row>
      <xdr:rowOff>271742</xdr:rowOff>
    </xdr:to>
    <xdr:pic>
      <xdr:nvPicPr>
        <xdr:cNvPr id="17" name="Picture 16" descr="REPTON2010 054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0925" y="14092518"/>
          <a:ext cx="847725" cy="6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183775</xdr:colOff>
      <xdr:row>42</xdr:row>
      <xdr:rowOff>71716</xdr:rowOff>
    </xdr:from>
    <xdr:to>
      <xdr:col>0</xdr:col>
      <xdr:colOff>1126750</xdr:colOff>
      <xdr:row>43</xdr:row>
      <xdr:rowOff>300316</xdr:rowOff>
    </xdr:to>
    <xdr:pic>
      <xdr:nvPicPr>
        <xdr:cNvPr id="18" name="Picture 17" descr="navytowelwithcrest.jpg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3775" y="14940241"/>
          <a:ext cx="942975" cy="6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164726</xdr:colOff>
      <xdr:row>44</xdr:row>
      <xdr:rowOff>43142</xdr:rowOff>
    </xdr:from>
    <xdr:to>
      <xdr:col>0</xdr:col>
      <xdr:colOff>1136276</xdr:colOff>
      <xdr:row>45</xdr:row>
      <xdr:rowOff>310900</xdr:rowOff>
    </xdr:to>
    <xdr:pic>
      <xdr:nvPicPr>
        <xdr:cNvPr id="19" name="Picture 18" descr="Rugby t-shirt.jpg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4726" y="15730817"/>
          <a:ext cx="971550" cy="677333"/>
        </a:xfrm>
        <a:prstGeom prst="rect">
          <a:avLst/>
        </a:prstGeom>
      </xdr:spPr>
    </xdr:pic>
    <xdr:clientData/>
  </xdr:twoCellAnchor>
  <xdr:twoCellAnchor editAs="oneCell">
    <xdr:from>
      <xdr:col>0</xdr:col>
      <xdr:colOff>212351</xdr:colOff>
      <xdr:row>46</xdr:row>
      <xdr:rowOff>43142</xdr:rowOff>
    </xdr:from>
    <xdr:to>
      <xdr:col>0</xdr:col>
      <xdr:colOff>1079126</xdr:colOff>
      <xdr:row>47</xdr:row>
      <xdr:rowOff>262992</xdr:rowOff>
    </xdr:to>
    <xdr:pic>
      <xdr:nvPicPr>
        <xdr:cNvPr id="20" name="Picture 19" descr="REPTON2010 042.jpg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2351" y="16549967"/>
          <a:ext cx="866775" cy="629424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174252</xdr:colOff>
      <xdr:row>48</xdr:row>
      <xdr:rowOff>62192</xdr:rowOff>
    </xdr:from>
    <xdr:to>
      <xdr:col>0</xdr:col>
      <xdr:colOff>1125048</xdr:colOff>
      <xdr:row>49</xdr:row>
      <xdr:rowOff>271742</xdr:rowOff>
    </xdr:to>
    <xdr:pic>
      <xdr:nvPicPr>
        <xdr:cNvPr id="21" name="Picture 20" descr="REPTON2010 023.jp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252" y="17388167"/>
          <a:ext cx="950796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174251</xdr:colOff>
      <xdr:row>24</xdr:row>
      <xdr:rowOff>71717</xdr:rowOff>
    </xdr:from>
    <xdr:to>
      <xdr:col>0</xdr:col>
      <xdr:colOff>1145800</xdr:colOff>
      <xdr:row>25</xdr:row>
      <xdr:rowOff>309841</xdr:rowOff>
    </xdr:to>
    <xdr:pic>
      <xdr:nvPicPr>
        <xdr:cNvPr id="23" name="Picture 22" descr="REPTON2010 043.jpg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74251" y="7567892"/>
          <a:ext cx="971549" cy="647699"/>
        </a:xfrm>
        <a:prstGeom prst="rect">
          <a:avLst/>
        </a:prstGeom>
      </xdr:spPr>
    </xdr:pic>
    <xdr:clientData/>
  </xdr:twoCellAnchor>
  <xdr:twoCellAnchor editAs="oneCell">
    <xdr:from>
      <xdr:col>0</xdr:col>
      <xdr:colOff>155200</xdr:colOff>
      <xdr:row>26</xdr:row>
      <xdr:rowOff>52667</xdr:rowOff>
    </xdr:from>
    <xdr:to>
      <xdr:col>0</xdr:col>
      <xdr:colOff>1155325</xdr:colOff>
      <xdr:row>27</xdr:row>
      <xdr:rowOff>290792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5200" y="8367992"/>
          <a:ext cx="1000125" cy="6476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183776</xdr:colOff>
      <xdr:row>28</xdr:row>
      <xdr:rowOff>52667</xdr:rowOff>
    </xdr:from>
    <xdr:to>
      <xdr:col>0</xdr:col>
      <xdr:colOff>1145801</xdr:colOff>
      <xdr:row>29</xdr:row>
      <xdr:rowOff>281266</xdr:rowOff>
    </xdr:to>
    <xdr:pic>
      <xdr:nvPicPr>
        <xdr:cNvPr id="25" name="Picture 24" descr="IMG_4297.JPG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83776" y="9187142"/>
          <a:ext cx="962025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202826</xdr:colOff>
      <xdr:row>34</xdr:row>
      <xdr:rowOff>52667</xdr:rowOff>
    </xdr:from>
    <xdr:to>
      <xdr:col>0</xdr:col>
      <xdr:colOff>1164851</xdr:colOff>
      <xdr:row>35</xdr:row>
      <xdr:rowOff>291525</xdr:rowOff>
    </xdr:to>
    <xdr:pic>
      <xdr:nvPicPr>
        <xdr:cNvPr id="26" name="Picture 25" descr="IMG_4298.JPG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2826" y="11644592"/>
          <a:ext cx="962025" cy="648434"/>
        </a:xfrm>
        <a:prstGeom prst="rect">
          <a:avLst/>
        </a:prstGeom>
      </xdr:spPr>
    </xdr:pic>
    <xdr:clientData/>
  </xdr:twoCellAnchor>
  <xdr:twoCellAnchor editAs="oneCell">
    <xdr:from>
      <xdr:col>0</xdr:col>
      <xdr:colOff>231402</xdr:colOff>
      <xdr:row>50</xdr:row>
      <xdr:rowOff>119342</xdr:rowOff>
    </xdr:from>
    <xdr:to>
      <xdr:col>0</xdr:col>
      <xdr:colOff>1098176</xdr:colOff>
      <xdr:row>51</xdr:row>
      <xdr:rowOff>300317</xdr:rowOff>
    </xdr:to>
    <xdr:pic>
      <xdr:nvPicPr>
        <xdr:cNvPr id="27" name="Picture 26" descr="REPTON2010 028.jpg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1402" y="18264467"/>
          <a:ext cx="86677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202826</xdr:colOff>
      <xdr:row>52</xdr:row>
      <xdr:rowOff>62193</xdr:rowOff>
    </xdr:from>
    <xdr:to>
      <xdr:col>0</xdr:col>
      <xdr:colOff>1145801</xdr:colOff>
      <xdr:row>53</xdr:row>
      <xdr:rowOff>281268</xdr:rowOff>
    </xdr:to>
    <xdr:pic>
      <xdr:nvPicPr>
        <xdr:cNvPr id="40" name="Picture 39" descr="REPTON2010 052.jpg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02826" y="19026468"/>
          <a:ext cx="94297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54</xdr:row>
      <xdr:rowOff>81242</xdr:rowOff>
    </xdr:from>
    <xdr:to>
      <xdr:col>0</xdr:col>
      <xdr:colOff>1155326</xdr:colOff>
      <xdr:row>55</xdr:row>
      <xdr:rowOff>309842</xdr:rowOff>
    </xdr:to>
    <xdr:pic>
      <xdr:nvPicPr>
        <xdr:cNvPr id="42" name="Picture 41" descr="REPTON2010 009.jp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2549"/>
        <a:stretch>
          <a:fillRect/>
        </a:stretch>
      </xdr:blipFill>
      <xdr:spPr>
        <a:xfrm>
          <a:off x="145676" y="19864667"/>
          <a:ext cx="1009650" cy="638174"/>
        </a:xfrm>
        <a:prstGeom prst="rect">
          <a:avLst/>
        </a:prstGeom>
      </xdr:spPr>
    </xdr:pic>
    <xdr:clientData/>
  </xdr:twoCellAnchor>
  <xdr:twoCellAnchor editAs="oneCell">
    <xdr:from>
      <xdr:col>13</xdr:col>
      <xdr:colOff>254374</xdr:colOff>
      <xdr:row>0</xdr:row>
      <xdr:rowOff>112058</xdr:rowOff>
    </xdr:from>
    <xdr:to>
      <xdr:col>18</xdr:col>
      <xdr:colOff>37167</xdr:colOff>
      <xdr:row>4</xdr:row>
      <xdr:rowOff>149257</xdr:rowOff>
    </xdr:to>
    <xdr:pic>
      <xdr:nvPicPr>
        <xdr:cNvPr id="44" name="Picture 43" descr="REPTON_SCHOOL_539blue.gif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20903" y="112058"/>
          <a:ext cx="2483410" cy="9112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164726</xdr:colOff>
      <xdr:row>14</xdr:row>
      <xdr:rowOff>71718</xdr:rowOff>
    </xdr:from>
    <xdr:to>
      <xdr:col>0</xdr:col>
      <xdr:colOff>1164851</xdr:colOff>
      <xdr:row>15</xdr:row>
      <xdr:rowOff>300317</xdr:rowOff>
    </xdr:to>
    <xdr:pic>
      <xdr:nvPicPr>
        <xdr:cNvPr id="9" name="Picture 8" descr="REPTON2010 048.jp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279"/>
        <a:stretch>
          <a:fillRect/>
        </a:stretch>
      </xdr:blipFill>
      <xdr:spPr>
        <a:xfrm>
          <a:off x="10810314" y="3444689"/>
          <a:ext cx="1000125" cy="643217"/>
        </a:xfrm>
        <a:prstGeom prst="rect">
          <a:avLst/>
        </a:prstGeom>
      </xdr:spPr>
    </xdr:pic>
    <xdr:clientData/>
  </xdr:twoCellAnchor>
  <xdr:twoCellAnchor editAs="oneCell">
    <xdr:from>
      <xdr:col>0</xdr:col>
      <xdr:colOff>259977</xdr:colOff>
      <xdr:row>16</xdr:row>
      <xdr:rowOff>90766</xdr:rowOff>
    </xdr:from>
    <xdr:to>
      <xdr:col>0</xdr:col>
      <xdr:colOff>1107701</xdr:colOff>
      <xdr:row>17</xdr:row>
      <xdr:rowOff>305444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05565" y="4292972"/>
          <a:ext cx="847724" cy="6292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183776</xdr:colOff>
      <xdr:row>20</xdr:row>
      <xdr:rowOff>52667</xdr:rowOff>
    </xdr:from>
    <xdr:to>
      <xdr:col>0</xdr:col>
      <xdr:colOff>1174376</xdr:colOff>
      <xdr:row>21</xdr:row>
      <xdr:rowOff>261351</xdr:rowOff>
    </xdr:to>
    <xdr:pic>
      <xdr:nvPicPr>
        <xdr:cNvPr id="12" name="Picture 11" descr="IMG_4097.JP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829364" y="5913343"/>
          <a:ext cx="990600" cy="623301"/>
        </a:xfrm>
        <a:prstGeom prst="rect">
          <a:avLst/>
        </a:prstGeom>
      </xdr:spPr>
    </xdr:pic>
    <xdr:clientData/>
  </xdr:twoCellAnchor>
  <xdr:twoCellAnchor editAs="oneCell">
    <xdr:from>
      <xdr:col>0</xdr:col>
      <xdr:colOff>183776</xdr:colOff>
      <xdr:row>22</xdr:row>
      <xdr:rowOff>62192</xdr:rowOff>
    </xdr:from>
    <xdr:to>
      <xdr:col>0</xdr:col>
      <xdr:colOff>1174375</xdr:colOff>
      <xdr:row>23</xdr:row>
      <xdr:rowOff>304146</xdr:rowOff>
    </xdr:to>
    <xdr:pic>
      <xdr:nvPicPr>
        <xdr:cNvPr id="13" name="Picture 12" descr="REPTON2010 018.jpg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829364" y="6752104"/>
          <a:ext cx="990599" cy="656572"/>
        </a:xfrm>
        <a:prstGeom prst="rect">
          <a:avLst/>
        </a:prstGeom>
      </xdr:spPr>
    </xdr:pic>
    <xdr:clientData/>
  </xdr:twoCellAnchor>
  <xdr:twoCellAnchor editAs="oneCell">
    <xdr:from>
      <xdr:col>0</xdr:col>
      <xdr:colOff>202825</xdr:colOff>
      <xdr:row>26</xdr:row>
      <xdr:rowOff>52666</xdr:rowOff>
    </xdr:from>
    <xdr:to>
      <xdr:col>0</xdr:col>
      <xdr:colOff>1142186</xdr:colOff>
      <xdr:row>27</xdr:row>
      <xdr:rowOff>262216</xdr:rowOff>
    </xdr:to>
    <xdr:pic>
      <xdr:nvPicPr>
        <xdr:cNvPr id="15" name="Picture 14" descr="REPTON2010 039.jpg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848413" y="8401048"/>
          <a:ext cx="939361" cy="624167"/>
        </a:xfrm>
        <a:prstGeom prst="rect">
          <a:avLst/>
        </a:prstGeom>
      </xdr:spPr>
    </xdr:pic>
    <xdr:clientData/>
  </xdr:twoCellAnchor>
  <xdr:twoCellAnchor editAs="oneCell">
    <xdr:from>
      <xdr:col>0</xdr:col>
      <xdr:colOff>183776</xdr:colOff>
      <xdr:row>28</xdr:row>
      <xdr:rowOff>43141</xdr:rowOff>
    </xdr:from>
    <xdr:to>
      <xdr:col>0</xdr:col>
      <xdr:colOff>1164851</xdr:colOff>
      <xdr:row>29</xdr:row>
      <xdr:rowOff>273695</xdr:rowOff>
    </xdr:to>
    <xdr:pic>
      <xdr:nvPicPr>
        <xdr:cNvPr id="16" name="Picture 15" descr="C:\Users\Henri\Desktop\IMG00914-20100824-1328.jp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29364" y="9220759"/>
          <a:ext cx="981075" cy="645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183776</xdr:colOff>
      <xdr:row>18</xdr:row>
      <xdr:rowOff>71717</xdr:rowOff>
    </xdr:from>
    <xdr:to>
      <xdr:col>0</xdr:col>
      <xdr:colOff>1155326</xdr:colOff>
      <xdr:row>19</xdr:row>
      <xdr:rowOff>281267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29364" y="5103158"/>
          <a:ext cx="971550" cy="6241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174250</xdr:colOff>
      <xdr:row>24</xdr:row>
      <xdr:rowOff>71718</xdr:rowOff>
    </xdr:from>
    <xdr:to>
      <xdr:col>0</xdr:col>
      <xdr:colOff>1155325</xdr:colOff>
      <xdr:row>25</xdr:row>
      <xdr:rowOff>281267</xdr:rowOff>
    </xdr:to>
    <xdr:pic>
      <xdr:nvPicPr>
        <xdr:cNvPr id="48" name="Picture 47" descr="IMG_4297.JPG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19838" y="7590865"/>
          <a:ext cx="981075" cy="624167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174251</xdr:colOff>
      <xdr:row>30</xdr:row>
      <xdr:rowOff>62193</xdr:rowOff>
    </xdr:from>
    <xdr:to>
      <xdr:col>0</xdr:col>
      <xdr:colOff>1164850</xdr:colOff>
      <xdr:row>31</xdr:row>
      <xdr:rowOff>262218</xdr:rowOff>
    </xdr:to>
    <xdr:pic>
      <xdr:nvPicPr>
        <xdr:cNvPr id="49" name="Picture 48" descr="reptonnavysweatshirt.jpg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9548" b="10746"/>
        <a:stretch>
          <a:fillRect/>
        </a:stretch>
      </xdr:blipFill>
      <xdr:spPr>
        <a:xfrm>
          <a:off x="10819839" y="10069046"/>
          <a:ext cx="990599" cy="614643"/>
        </a:xfrm>
        <a:prstGeom prst="rect">
          <a:avLst/>
        </a:prstGeom>
      </xdr:spPr>
    </xdr:pic>
    <xdr:clientData/>
  </xdr:twoCellAnchor>
  <xdr:twoCellAnchor editAs="oneCell">
    <xdr:from>
      <xdr:col>0</xdr:col>
      <xdr:colOff>279026</xdr:colOff>
      <xdr:row>32</xdr:row>
      <xdr:rowOff>71717</xdr:rowOff>
    </xdr:from>
    <xdr:to>
      <xdr:col>0</xdr:col>
      <xdr:colOff>1069601</xdr:colOff>
      <xdr:row>33</xdr:row>
      <xdr:rowOff>262217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0623" t="25215" r="41045" b="29663"/>
        <a:stretch>
          <a:fillRect/>
        </a:stretch>
      </xdr:blipFill>
      <xdr:spPr bwMode="auto">
        <a:xfrm>
          <a:off x="10924614" y="10907805"/>
          <a:ext cx="790575" cy="60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183776</xdr:colOff>
      <xdr:row>36</xdr:row>
      <xdr:rowOff>62192</xdr:rowOff>
    </xdr:from>
    <xdr:to>
      <xdr:col>0</xdr:col>
      <xdr:colOff>1145801</xdr:colOff>
      <xdr:row>37</xdr:row>
      <xdr:rowOff>295668</xdr:rowOff>
    </xdr:to>
    <xdr:pic>
      <xdr:nvPicPr>
        <xdr:cNvPr id="51" name="Picture 50" descr="REPTON2010 005.jpg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29364" y="12556751"/>
          <a:ext cx="962025" cy="648094"/>
        </a:xfrm>
        <a:prstGeom prst="rect">
          <a:avLst/>
        </a:prstGeom>
      </xdr:spPr>
    </xdr:pic>
    <xdr:clientData/>
  </xdr:twoCellAnchor>
  <xdr:twoCellAnchor editAs="oneCell">
    <xdr:from>
      <xdr:col>0</xdr:col>
      <xdr:colOff>231401</xdr:colOff>
      <xdr:row>38</xdr:row>
      <xdr:rowOff>52666</xdr:rowOff>
    </xdr:from>
    <xdr:to>
      <xdr:col>0</xdr:col>
      <xdr:colOff>1088650</xdr:colOff>
      <xdr:row>39</xdr:row>
      <xdr:rowOff>300316</xdr:rowOff>
    </xdr:to>
    <xdr:pic>
      <xdr:nvPicPr>
        <xdr:cNvPr id="52" name="Picture 51" descr="swimbaglowres.jpg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1961"/>
        <a:stretch>
          <a:fillRect/>
        </a:stretch>
      </xdr:blipFill>
      <xdr:spPr>
        <a:xfrm>
          <a:off x="10876989" y="13376460"/>
          <a:ext cx="857249" cy="662268"/>
        </a:xfrm>
        <a:prstGeom prst="rect">
          <a:avLst/>
        </a:prstGeom>
      </xdr:spPr>
    </xdr:pic>
    <xdr:clientData/>
  </xdr:twoCellAnchor>
  <xdr:twoCellAnchor editAs="oneCell">
    <xdr:from>
      <xdr:col>0</xdr:col>
      <xdr:colOff>231400</xdr:colOff>
      <xdr:row>40</xdr:row>
      <xdr:rowOff>43143</xdr:rowOff>
    </xdr:from>
    <xdr:to>
      <xdr:col>0</xdr:col>
      <xdr:colOff>1117225</xdr:colOff>
      <xdr:row>41</xdr:row>
      <xdr:rowOff>271742</xdr:rowOff>
    </xdr:to>
    <xdr:pic>
      <xdr:nvPicPr>
        <xdr:cNvPr id="53" name="Picture 52" descr="REPTON2010 054.jpg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876988" y="14196172"/>
          <a:ext cx="885825" cy="643216"/>
        </a:xfrm>
        <a:prstGeom prst="rect">
          <a:avLst/>
        </a:prstGeom>
      </xdr:spPr>
    </xdr:pic>
    <xdr:clientData/>
  </xdr:twoCellAnchor>
  <xdr:twoCellAnchor editAs="oneCell">
    <xdr:from>
      <xdr:col>0</xdr:col>
      <xdr:colOff>183776</xdr:colOff>
      <xdr:row>42</xdr:row>
      <xdr:rowOff>71716</xdr:rowOff>
    </xdr:from>
    <xdr:to>
      <xdr:col>0</xdr:col>
      <xdr:colOff>1174376</xdr:colOff>
      <xdr:row>43</xdr:row>
      <xdr:rowOff>300316</xdr:rowOff>
    </xdr:to>
    <xdr:pic>
      <xdr:nvPicPr>
        <xdr:cNvPr id="54" name="Picture 53" descr="navytowelwithcrest.jpg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829364" y="15053981"/>
          <a:ext cx="990600" cy="643218"/>
        </a:xfrm>
        <a:prstGeom prst="rect">
          <a:avLst/>
        </a:prstGeom>
      </xdr:spPr>
    </xdr:pic>
    <xdr:clientData/>
  </xdr:twoCellAnchor>
  <xdr:twoCellAnchor editAs="oneCell">
    <xdr:from>
      <xdr:col>0</xdr:col>
      <xdr:colOff>164726</xdr:colOff>
      <xdr:row>44</xdr:row>
      <xdr:rowOff>71717</xdr:rowOff>
    </xdr:from>
    <xdr:to>
      <xdr:col>0</xdr:col>
      <xdr:colOff>1155326</xdr:colOff>
      <xdr:row>45</xdr:row>
      <xdr:rowOff>339475</xdr:rowOff>
    </xdr:to>
    <xdr:pic>
      <xdr:nvPicPr>
        <xdr:cNvPr id="55" name="Picture 54" descr="Rugby t-shirt.jpg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810314" y="15883217"/>
          <a:ext cx="990600" cy="682376"/>
        </a:xfrm>
        <a:prstGeom prst="rect">
          <a:avLst/>
        </a:prstGeom>
      </xdr:spPr>
    </xdr:pic>
    <xdr:clientData/>
  </xdr:twoCellAnchor>
  <xdr:twoCellAnchor editAs="oneCell">
    <xdr:from>
      <xdr:col>0</xdr:col>
      <xdr:colOff>212351</xdr:colOff>
      <xdr:row>46</xdr:row>
      <xdr:rowOff>43142</xdr:rowOff>
    </xdr:from>
    <xdr:to>
      <xdr:col>0</xdr:col>
      <xdr:colOff>1117226</xdr:colOff>
      <xdr:row>47</xdr:row>
      <xdr:rowOff>262992</xdr:rowOff>
    </xdr:to>
    <xdr:pic>
      <xdr:nvPicPr>
        <xdr:cNvPr id="56" name="Picture 55" descr="REPTON2010 042.jpg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857939" y="16683877"/>
          <a:ext cx="904875" cy="634467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174252</xdr:colOff>
      <xdr:row>48</xdr:row>
      <xdr:rowOff>62192</xdr:rowOff>
    </xdr:from>
    <xdr:to>
      <xdr:col>0</xdr:col>
      <xdr:colOff>1125048</xdr:colOff>
      <xdr:row>49</xdr:row>
      <xdr:rowOff>281267</xdr:rowOff>
    </xdr:to>
    <xdr:pic>
      <xdr:nvPicPr>
        <xdr:cNvPr id="57" name="Picture 56" descr="REPTON2010 023.jpg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819840" y="17532163"/>
          <a:ext cx="950796" cy="6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193301</xdr:colOff>
      <xdr:row>34</xdr:row>
      <xdr:rowOff>52667</xdr:rowOff>
    </xdr:from>
    <xdr:to>
      <xdr:col>0</xdr:col>
      <xdr:colOff>1183901</xdr:colOff>
      <xdr:row>35</xdr:row>
      <xdr:rowOff>291525</xdr:rowOff>
    </xdr:to>
    <xdr:pic>
      <xdr:nvPicPr>
        <xdr:cNvPr id="58" name="Picture 57" descr="IMG_4298.JPG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838889" y="11717991"/>
          <a:ext cx="990600" cy="653476"/>
        </a:xfrm>
        <a:prstGeom prst="rect">
          <a:avLst/>
        </a:prstGeom>
      </xdr:spPr>
    </xdr:pic>
    <xdr:clientData/>
  </xdr:twoCellAnchor>
  <xdr:twoCellAnchor editAs="oneCell">
    <xdr:from>
      <xdr:col>0</xdr:col>
      <xdr:colOff>231402</xdr:colOff>
      <xdr:row>50</xdr:row>
      <xdr:rowOff>90767</xdr:rowOff>
    </xdr:from>
    <xdr:to>
      <xdr:col>0</xdr:col>
      <xdr:colOff>1117226</xdr:colOff>
      <xdr:row>51</xdr:row>
      <xdr:rowOff>300317</xdr:rowOff>
    </xdr:to>
    <xdr:pic>
      <xdr:nvPicPr>
        <xdr:cNvPr id="59" name="Picture 58" descr="REPTON2010 028.jpg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876990" y="18389973"/>
          <a:ext cx="885824" cy="624168"/>
        </a:xfrm>
        <a:prstGeom prst="rect">
          <a:avLst/>
        </a:prstGeom>
      </xdr:spPr>
    </xdr:pic>
    <xdr:clientData/>
  </xdr:twoCellAnchor>
  <xdr:twoCellAnchor editAs="oneCell">
    <xdr:from>
      <xdr:col>0</xdr:col>
      <xdr:colOff>174250</xdr:colOff>
      <xdr:row>52</xdr:row>
      <xdr:rowOff>100293</xdr:rowOff>
    </xdr:from>
    <xdr:to>
      <xdr:col>0</xdr:col>
      <xdr:colOff>1174375</xdr:colOff>
      <xdr:row>53</xdr:row>
      <xdr:rowOff>319368</xdr:rowOff>
    </xdr:to>
    <xdr:pic>
      <xdr:nvPicPr>
        <xdr:cNvPr id="61" name="Picture 60" descr="REPTON2010 052.jpg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819838" y="19228734"/>
          <a:ext cx="1000125" cy="633692"/>
        </a:xfrm>
        <a:prstGeom prst="rect">
          <a:avLst/>
        </a:prstGeom>
      </xdr:spPr>
    </xdr:pic>
    <xdr:clientData/>
  </xdr:twoCellAnchor>
  <xdr:twoCellAnchor editAs="oneCell">
    <xdr:from>
      <xdr:col>0</xdr:col>
      <xdr:colOff>180287</xdr:colOff>
      <xdr:row>54</xdr:row>
      <xdr:rowOff>90767</xdr:rowOff>
    </xdr:from>
    <xdr:to>
      <xdr:col>0</xdr:col>
      <xdr:colOff>1183901</xdr:colOff>
      <xdr:row>55</xdr:row>
      <xdr:rowOff>319367</xdr:rowOff>
    </xdr:to>
    <xdr:pic>
      <xdr:nvPicPr>
        <xdr:cNvPr id="63" name="Picture 62" descr="REPTON2010 009.jp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2549"/>
        <a:stretch>
          <a:fillRect/>
        </a:stretch>
      </xdr:blipFill>
      <xdr:spPr>
        <a:xfrm>
          <a:off x="10825875" y="20048443"/>
          <a:ext cx="1003614" cy="643217"/>
        </a:xfrm>
        <a:prstGeom prst="rect">
          <a:avLst/>
        </a:prstGeom>
      </xdr:spPr>
    </xdr:pic>
    <xdr:clientData/>
  </xdr:twoCellAnchor>
  <xdr:twoCellAnchor editAs="oneCell">
    <xdr:from>
      <xdr:col>13</xdr:col>
      <xdr:colOff>75080</xdr:colOff>
      <xdr:row>0</xdr:row>
      <xdr:rowOff>56029</xdr:rowOff>
    </xdr:from>
    <xdr:to>
      <xdr:col>17</xdr:col>
      <xdr:colOff>474196</xdr:colOff>
      <xdr:row>4</xdr:row>
      <xdr:rowOff>93228</xdr:rowOff>
    </xdr:to>
    <xdr:pic>
      <xdr:nvPicPr>
        <xdr:cNvPr id="64" name="Picture 63" descr="REPTON_SCHOOL_539blue.gif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41609" y="56029"/>
          <a:ext cx="2483410" cy="9112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94129</xdr:colOff>
      <xdr:row>14</xdr:row>
      <xdr:rowOff>9526</xdr:rowOff>
    </xdr:from>
    <xdr:to>
      <xdr:col>0</xdr:col>
      <xdr:colOff>1084729</xdr:colOff>
      <xdr:row>15</xdr:row>
      <xdr:rowOff>295274</xdr:rowOff>
    </xdr:to>
    <xdr:pic>
      <xdr:nvPicPr>
        <xdr:cNvPr id="10" name="Picture 9" descr="REPTON2010 048.jp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279"/>
        <a:stretch>
          <a:fillRect/>
        </a:stretch>
      </xdr:blipFill>
      <xdr:spPr>
        <a:xfrm>
          <a:off x="9854453" y="3348879"/>
          <a:ext cx="990600" cy="633131"/>
        </a:xfrm>
        <a:prstGeom prst="rect">
          <a:avLst/>
        </a:prstGeom>
      </xdr:spPr>
    </xdr:pic>
    <xdr:clientData/>
  </xdr:twoCellAnchor>
  <xdr:twoCellAnchor editAs="oneCell">
    <xdr:from>
      <xdr:col>0</xdr:col>
      <xdr:colOff>170329</xdr:colOff>
      <xdr:row>16</xdr:row>
      <xdr:rowOff>57149</xdr:rowOff>
    </xdr:from>
    <xdr:to>
      <xdr:col>0</xdr:col>
      <xdr:colOff>1065678</xdr:colOff>
      <xdr:row>17</xdr:row>
      <xdr:rowOff>328977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30653" y="4091267"/>
          <a:ext cx="895349" cy="6192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141754</xdr:colOff>
      <xdr:row>20</xdr:row>
      <xdr:rowOff>57149</xdr:rowOff>
    </xdr:from>
    <xdr:to>
      <xdr:col>0</xdr:col>
      <xdr:colOff>1046629</xdr:colOff>
      <xdr:row>21</xdr:row>
      <xdr:rowOff>313736</xdr:rowOff>
    </xdr:to>
    <xdr:pic>
      <xdr:nvPicPr>
        <xdr:cNvPr id="13" name="Picture 12" descr="REPTON2010 045.jp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02078" y="5480796"/>
          <a:ext cx="904875" cy="603970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</xdr:colOff>
      <xdr:row>22</xdr:row>
      <xdr:rowOff>38100</xdr:rowOff>
    </xdr:from>
    <xdr:to>
      <xdr:col>1</xdr:col>
      <xdr:colOff>5603</xdr:colOff>
      <xdr:row>23</xdr:row>
      <xdr:rowOff>303934</xdr:rowOff>
    </xdr:to>
    <xdr:pic>
      <xdr:nvPicPr>
        <xdr:cNvPr id="14" name="Picture 13" descr="IMG_4097.JP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54453" y="6156512"/>
          <a:ext cx="1009650" cy="613216"/>
        </a:xfrm>
        <a:prstGeom prst="rect">
          <a:avLst/>
        </a:prstGeom>
      </xdr:spPr>
    </xdr:pic>
    <xdr:clientData/>
  </xdr:twoCellAnchor>
  <xdr:twoCellAnchor editAs="oneCell">
    <xdr:from>
      <xdr:col>0</xdr:col>
      <xdr:colOff>151280</xdr:colOff>
      <xdr:row>24</xdr:row>
      <xdr:rowOff>19050</xdr:rowOff>
    </xdr:from>
    <xdr:to>
      <xdr:col>0</xdr:col>
      <xdr:colOff>1065680</xdr:colOff>
      <xdr:row>25</xdr:row>
      <xdr:rowOff>318155</xdr:rowOff>
    </xdr:to>
    <xdr:pic>
      <xdr:nvPicPr>
        <xdr:cNvPr id="15" name="Picture 14" descr="REPTON2010 018.jp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11604" y="6832226"/>
          <a:ext cx="914400" cy="646487"/>
        </a:xfrm>
        <a:prstGeom prst="rect">
          <a:avLst/>
        </a:prstGeom>
      </xdr:spPr>
    </xdr:pic>
    <xdr:clientData/>
  </xdr:twoCellAnchor>
  <xdr:twoCellAnchor editAs="oneCell">
    <xdr:from>
      <xdr:col>0</xdr:col>
      <xdr:colOff>122705</xdr:colOff>
      <xdr:row>26</xdr:row>
      <xdr:rowOff>66675</xdr:rowOff>
    </xdr:from>
    <xdr:to>
      <xdr:col>0</xdr:col>
      <xdr:colOff>1069707</xdr:colOff>
      <xdr:row>27</xdr:row>
      <xdr:rowOff>304800</xdr:rowOff>
    </xdr:to>
    <xdr:pic>
      <xdr:nvPicPr>
        <xdr:cNvPr id="16" name="Picture 15" descr="REPTON2010 025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83029" y="7574616"/>
          <a:ext cx="947002" cy="585507"/>
        </a:xfrm>
        <a:prstGeom prst="rect">
          <a:avLst/>
        </a:prstGeom>
      </xdr:spPr>
    </xdr:pic>
    <xdr:clientData/>
  </xdr:twoCellAnchor>
  <xdr:twoCellAnchor editAs="oneCell">
    <xdr:from>
      <xdr:col>0</xdr:col>
      <xdr:colOff>113178</xdr:colOff>
      <xdr:row>28</xdr:row>
      <xdr:rowOff>19049</xdr:rowOff>
    </xdr:from>
    <xdr:to>
      <xdr:col>0</xdr:col>
      <xdr:colOff>1052539</xdr:colOff>
      <xdr:row>29</xdr:row>
      <xdr:rowOff>285748</xdr:rowOff>
    </xdr:to>
    <xdr:pic>
      <xdr:nvPicPr>
        <xdr:cNvPr id="17" name="Picture 16" descr="REPTON2010 039.jp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873502" y="8221755"/>
          <a:ext cx="939361" cy="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132230</xdr:colOff>
      <xdr:row>30</xdr:row>
      <xdr:rowOff>0</xdr:rowOff>
    </xdr:from>
    <xdr:to>
      <xdr:col>0</xdr:col>
      <xdr:colOff>1018056</xdr:colOff>
      <xdr:row>31</xdr:row>
      <xdr:rowOff>316279</xdr:rowOff>
    </xdr:to>
    <xdr:pic>
      <xdr:nvPicPr>
        <xdr:cNvPr id="18" name="Picture 17" descr="C:\Users\Henri\Desktop\IMG00914-20100824-1328.jp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92554" y="8897471"/>
          <a:ext cx="885826" cy="6636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113179</xdr:colOff>
      <xdr:row>32</xdr:row>
      <xdr:rowOff>19050</xdr:rowOff>
    </xdr:from>
    <xdr:to>
      <xdr:col>0</xdr:col>
      <xdr:colOff>1065679</xdr:colOff>
      <xdr:row>33</xdr:row>
      <xdr:rowOff>307589</xdr:rowOff>
    </xdr:to>
    <xdr:pic>
      <xdr:nvPicPr>
        <xdr:cNvPr id="19" name="Picture 18" descr="REPTON2010 035.jp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73503" y="9611285"/>
          <a:ext cx="952500" cy="635921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</xdr:colOff>
      <xdr:row>34</xdr:row>
      <xdr:rowOff>38101</xdr:rowOff>
    </xdr:from>
    <xdr:to>
      <xdr:col>0</xdr:col>
      <xdr:colOff>1084728</xdr:colOff>
      <xdr:row>35</xdr:row>
      <xdr:rowOff>295275</xdr:rowOff>
    </xdr:to>
    <xdr:pic>
      <xdr:nvPicPr>
        <xdr:cNvPr id="33" name="Picture 32" descr="reptonnavysweatshirt.jpg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9548" b="10746"/>
        <a:stretch>
          <a:fillRect/>
        </a:stretch>
      </xdr:blipFill>
      <xdr:spPr>
        <a:xfrm>
          <a:off x="9854453" y="10325101"/>
          <a:ext cx="990599" cy="604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103653</xdr:colOff>
      <xdr:row>36</xdr:row>
      <xdr:rowOff>38101</xdr:rowOff>
    </xdr:from>
    <xdr:to>
      <xdr:col>1</xdr:col>
      <xdr:colOff>15128</xdr:colOff>
      <xdr:row>37</xdr:row>
      <xdr:rowOff>320238</xdr:rowOff>
    </xdr:to>
    <xdr:pic>
      <xdr:nvPicPr>
        <xdr:cNvPr id="34" name="Picture 33" descr="IMG_3989.JPG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63977" y="11019866"/>
          <a:ext cx="1009651" cy="629519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103654</xdr:colOff>
      <xdr:row>38</xdr:row>
      <xdr:rowOff>28575</xdr:rowOff>
    </xdr:from>
    <xdr:to>
      <xdr:col>1</xdr:col>
      <xdr:colOff>15128</xdr:colOff>
      <xdr:row>39</xdr:row>
      <xdr:rowOff>317708</xdr:rowOff>
    </xdr:to>
    <xdr:pic>
      <xdr:nvPicPr>
        <xdr:cNvPr id="35" name="Picture 34" descr="IMG_3991.JPG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63978" y="11705104"/>
          <a:ext cx="1009650" cy="636515"/>
        </a:xfrm>
        <a:prstGeom prst="rect">
          <a:avLst/>
        </a:prstGeom>
      </xdr:spPr>
    </xdr:pic>
    <xdr:clientData/>
  </xdr:twoCellAnchor>
  <xdr:twoCellAnchor editAs="oneCell">
    <xdr:from>
      <xdr:col>0</xdr:col>
      <xdr:colOff>189379</xdr:colOff>
      <xdr:row>40</xdr:row>
      <xdr:rowOff>38100</xdr:rowOff>
    </xdr:from>
    <xdr:to>
      <xdr:col>0</xdr:col>
      <xdr:colOff>1046629</xdr:colOff>
      <xdr:row>41</xdr:row>
      <xdr:rowOff>304799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40623" t="25215" r="41045" b="29663"/>
        <a:stretch>
          <a:fillRect/>
        </a:stretch>
      </xdr:blipFill>
      <xdr:spPr bwMode="auto">
        <a:xfrm>
          <a:off x="9949703" y="12409394"/>
          <a:ext cx="857250" cy="6140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84604</xdr:colOff>
      <xdr:row>42</xdr:row>
      <xdr:rowOff>47625</xdr:rowOff>
    </xdr:from>
    <xdr:to>
      <xdr:col>0</xdr:col>
      <xdr:colOff>1084729</xdr:colOff>
      <xdr:row>43</xdr:row>
      <xdr:rowOff>327777</xdr:rowOff>
    </xdr:to>
    <xdr:pic>
      <xdr:nvPicPr>
        <xdr:cNvPr id="37" name="Picture 36" descr="REPTON2010 003.jpg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844928" y="13113684"/>
          <a:ext cx="1000125" cy="627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103653</xdr:colOff>
      <xdr:row>44</xdr:row>
      <xdr:rowOff>28575</xdr:rowOff>
    </xdr:from>
    <xdr:to>
      <xdr:col>0</xdr:col>
      <xdr:colOff>1084728</xdr:colOff>
      <xdr:row>45</xdr:row>
      <xdr:rowOff>319201</xdr:rowOff>
    </xdr:to>
    <xdr:pic>
      <xdr:nvPicPr>
        <xdr:cNvPr id="38" name="Picture 37" descr="REPTON2010 005.jpg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863977" y="13789399"/>
          <a:ext cx="981075" cy="638008"/>
        </a:xfrm>
        <a:prstGeom prst="rect">
          <a:avLst/>
        </a:prstGeom>
      </xdr:spPr>
    </xdr:pic>
    <xdr:clientData/>
  </xdr:twoCellAnchor>
  <xdr:twoCellAnchor editAs="oneCell">
    <xdr:from>
      <xdr:col>0</xdr:col>
      <xdr:colOff>94127</xdr:colOff>
      <xdr:row>46</xdr:row>
      <xdr:rowOff>19049</xdr:rowOff>
    </xdr:from>
    <xdr:to>
      <xdr:col>0</xdr:col>
      <xdr:colOff>1084728</xdr:colOff>
      <xdr:row>47</xdr:row>
      <xdr:rowOff>323850</xdr:rowOff>
    </xdr:to>
    <xdr:pic>
      <xdr:nvPicPr>
        <xdr:cNvPr id="39" name="Picture 38" descr="swimbaglowres.jpg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1961"/>
        <a:stretch>
          <a:fillRect/>
        </a:stretch>
      </xdr:blipFill>
      <xdr:spPr>
        <a:xfrm>
          <a:off x="9854451" y="14474637"/>
          <a:ext cx="990601" cy="652183"/>
        </a:xfrm>
        <a:prstGeom prst="rect">
          <a:avLst/>
        </a:prstGeom>
      </xdr:spPr>
    </xdr:pic>
    <xdr:clientData/>
  </xdr:twoCellAnchor>
  <xdr:twoCellAnchor editAs="oneCell">
    <xdr:from>
      <xdr:col>0</xdr:col>
      <xdr:colOff>132228</xdr:colOff>
      <xdr:row>48</xdr:row>
      <xdr:rowOff>38101</xdr:rowOff>
    </xdr:from>
    <xdr:to>
      <xdr:col>0</xdr:col>
      <xdr:colOff>1037103</xdr:colOff>
      <xdr:row>49</xdr:row>
      <xdr:rowOff>323849</xdr:rowOff>
    </xdr:to>
    <xdr:pic>
      <xdr:nvPicPr>
        <xdr:cNvPr id="40" name="Picture 39" descr="REPTON2010 054.jpg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892552" y="15188454"/>
          <a:ext cx="904875" cy="633131"/>
        </a:xfrm>
        <a:prstGeom prst="rect">
          <a:avLst/>
        </a:prstGeom>
      </xdr:spPr>
    </xdr:pic>
    <xdr:clientData/>
  </xdr:twoCellAnchor>
  <xdr:twoCellAnchor editAs="oneCell">
    <xdr:from>
      <xdr:col>0</xdr:col>
      <xdr:colOff>132229</xdr:colOff>
      <xdr:row>50</xdr:row>
      <xdr:rowOff>28574</xdr:rowOff>
    </xdr:from>
    <xdr:to>
      <xdr:col>0</xdr:col>
      <xdr:colOff>1046629</xdr:colOff>
      <xdr:row>51</xdr:row>
      <xdr:rowOff>314324</xdr:rowOff>
    </xdr:to>
    <xdr:pic>
      <xdr:nvPicPr>
        <xdr:cNvPr id="41" name="Picture 40" descr="navytowelwithcrest.jpg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892553" y="15873692"/>
          <a:ext cx="914400" cy="633132"/>
        </a:xfrm>
        <a:prstGeom prst="rect">
          <a:avLst/>
        </a:prstGeom>
      </xdr:spPr>
    </xdr:pic>
    <xdr:clientData/>
  </xdr:twoCellAnchor>
  <xdr:twoCellAnchor editAs="oneCell">
    <xdr:from>
      <xdr:col>0</xdr:col>
      <xdr:colOff>84603</xdr:colOff>
      <xdr:row>52</xdr:row>
      <xdr:rowOff>9525</xdr:rowOff>
    </xdr:from>
    <xdr:to>
      <xdr:col>0</xdr:col>
      <xdr:colOff>1084729</xdr:colOff>
      <xdr:row>53</xdr:row>
      <xdr:rowOff>334434</xdr:rowOff>
    </xdr:to>
    <xdr:pic>
      <xdr:nvPicPr>
        <xdr:cNvPr id="42" name="Picture 41" descr="Rugby t-shirt.jpg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844927" y="16549407"/>
          <a:ext cx="1000126" cy="672291"/>
        </a:xfrm>
        <a:prstGeom prst="rect">
          <a:avLst/>
        </a:prstGeom>
      </xdr:spPr>
    </xdr:pic>
    <xdr:clientData/>
  </xdr:twoCellAnchor>
  <xdr:twoCellAnchor editAs="oneCell">
    <xdr:from>
      <xdr:col>0</xdr:col>
      <xdr:colOff>122704</xdr:colOff>
      <xdr:row>54</xdr:row>
      <xdr:rowOff>9525</xdr:rowOff>
    </xdr:from>
    <xdr:to>
      <xdr:col>0</xdr:col>
      <xdr:colOff>1056154</xdr:colOff>
      <xdr:row>55</xdr:row>
      <xdr:rowOff>286524</xdr:rowOff>
    </xdr:to>
    <xdr:pic>
      <xdr:nvPicPr>
        <xdr:cNvPr id="43" name="Picture 42" descr="REPTON2010 042.jpg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883028" y="17244172"/>
          <a:ext cx="933450" cy="624382"/>
        </a:xfrm>
        <a:prstGeom prst="rect">
          <a:avLst/>
        </a:prstGeom>
      </xdr:spPr>
    </xdr:pic>
    <xdr:clientData/>
  </xdr:twoCellAnchor>
  <xdr:twoCellAnchor editAs="oneCell">
    <xdr:from>
      <xdr:col>0</xdr:col>
      <xdr:colOff>84604</xdr:colOff>
      <xdr:row>56</xdr:row>
      <xdr:rowOff>0</xdr:rowOff>
    </xdr:from>
    <xdr:to>
      <xdr:col>0</xdr:col>
      <xdr:colOff>1056153</xdr:colOff>
      <xdr:row>57</xdr:row>
      <xdr:rowOff>266700</xdr:rowOff>
    </xdr:to>
    <xdr:pic>
      <xdr:nvPicPr>
        <xdr:cNvPr id="44" name="Picture 43" descr="REPTON2010 023.jpg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844928" y="17929412"/>
          <a:ext cx="971549" cy="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103654</xdr:colOff>
      <xdr:row>18</xdr:row>
      <xdr:rowOff>38100</xdr:rowOff>
    </xdr:from>
    <xdr:to>
      <xdr:col>0</xdr:col>
      <xdr:colOff>1094253</xdr:colOff>
      <xdr:row>19</xdr:row>
      <xdr:rowOff>304801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863978" y="4766982"/>
          <a:ext cx="990599" cy="614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84604</xdr:colOff>
      <xdr:row>56</xdr:row>
      <xdr:rowOff>0</xdr:rowOff>
    </xdr:from>
    <xdr:to>
      <xdr:col>0</xdr:col>
      <xdr:colOff>1084729</xdr:colOff>
      <xdr:row>57</xdr:row>
      <xdr:rowOff>276225</xdr:rowOff>
    </xdr:to>
    <xdr:pic>
      <xdr:nvPicPr>
        <xdr:cNvPr id="49" name="Picture 48" descr="REPTON2010 052.jp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44928" y="17929412"/>
          <a:ext cx="1000125" cy="623607"/>
        </a:xfrm>
        <a:prstGeom prst="rect">
          <a:avLst/>
        </a:prstGeom>
      </xdr:spPr>
    </xdr:pic>
    <xdr:clientData/>
  </xdr:twoCellAnchor>
  <xdr:twoCellAnchor editAs="oneCell">
    <xdr:from>
      <xdr:col>0</xdr:col>
      <xdr:colOff>103654</xdr:colOff>
      <xdr:row>56</xdr:row>
      <xdr:rowOff>28574</xdr:rowOff>
    </xdr:from>
    <xdr:to>
      <xdr:col>0</xdr:col>
      <xdr:colOff>1094253</xdr:colOff>
      <xdr:row>57</xdr:row>
      <xdr:rowOff>324302</xdr:rowOff>
    </xdr:to>
    <xdr:pic>
      <xdr:nvPicPr>
        <xdr:cNvPr id="51" name="Picture 50" descr="REPTON2010 009.jpg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2549"/>
        <a:stretch>
          <a:fillRect/>
        </a:stretch>
      </xdr:blipFill>
      <xdr:spPr>
        <a:xfrm>
          <a:off x="9863978" y="17957986"/>
          <a:ext cx="990599" cy="643110"/>
        </a:xfrm>
        <a:prstGeom prst="rect">
          <a:avLst/>
        </a:prstGeom>
      </xdr:spPr>
    </xdr:pic>
    <xdr:clientData/>
  </xdr:twoCellAnchor>
  <xdr:twoCellAnchor editAs="oneCell">
    <xdr:from>
      <xdr:col>11</xdr:col>
      <xdr:colOff>108135</xdr:colOff>
      <xdr:row>0</xdr:row>
      <xdr:rowOff>0</xdr:rowOff>
    </xdr:from>
    <xdr:to>
      <xdr:col>15</xdr:col>
      <xdr:colOff>126253</xdr:colOff>
      <xdr:row>4</xdr:row>
      <xdr:rowOff>37199</xdr:rowOff>
    </xdr:to>
    <xdr:pic>
      <xdr:nvPicPr>
        <xdr:cNvPr id="52" name="Picture 51" descr="REPTON_SCHOOL_539blue.gif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190253" y="0"/>
          <a:ext cx="2483412" cy="9112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>
    <pageSetUpPr fitToPage="1"/>
  </sheetPr>
  <dimension ref="A1:AN50"/>
  <sheetViews>
    <sheetView showGridLines="0" workbookViewId="0" xr3:uid="{AEA406A1-0E4B-5B11-9CD5-51D6E497D94C}">
      <selection activeCell="O48" sqref="O48:O49"/>
    </sheetView>
  </sheetViews>
  <sheetFormatPr defaultRowHeight="12"/>
  <cols>
    <col min="1" max="1" width="15.5703125" style="2" customWidth="1"/>
    <col min="2" max="2" width="11.140625" style="10" customWidth="1"/>
    <col min="3" max="3" width="14.140625" style="9" customWidth="1"/>
    <col min="4" max="4" width="5.7109375" style="2" bestFit="1" customWidth="1"/>
    <col min="5" max="13" width="7.85546875" style="20" customWidth="1"/>
    <col min="14" max="15" width="7.42578125" style="20" customWidth="1"/>
    <col min="16" max="16" width="8.42578125" style="20" customWidth="1"/>
    <col min="17" max="17" width="1.140625" style="20" customWidth="1"/>
    <col min="18" max="18" width="16" style="20" customWidth="1"/>
    <col min="19" max="19" width="9.42578125" style="25" customWidth="1"/>
    <col min="20" max="20" width="15.140625" style="26" customWidth="1"/>
    <col min="21" max="21" width="5.7109375" style="20" bestFit="1" customWidth="1"/>
    <col min="22" max="30" width="7.42578125" style="20" customWidth="1"/>
    <col min="31" max="32" width="8.140625" style="20" customWidth="1"/>
    <col min="33" max="33" width="7.85546875" style="2" customWidth="1"/>
    <col min="34" max="16384" width="9.140625" style="2"/>
  </cols>
  <sheetData>
    <row r="1" spans="1:40" ht="22.5">
      <c r="A1" s="73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1"/>
      <c r="AI1" s="1"/>
      <c r="AJ1" s="1"/>
      <c r="AK1" s="1"/>
      <c r="AL1" s="1"/>
      <c r="AM1" s="1"/>
      <c r="AN1" s="1"/>
    </row>
    <row r="2" spans="1:40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8"/>
      <c r="R2" s="18"/>
      <c r="S2" s="23"/>
      <c r="T2" s="24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4"/>
      <c r="AH2" s="1"/>
      <c r="AI2" s="1"/>
      <c r="AJ2" s="1"/>
      <c r="AK2" s="1"/>
      <c r="AL2" s="1"/>
      <c r="AM2" s="1"/>
      <c r="AN2" s="1"/>
    </row>
    <row r="3" spans="1:40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60"/>
      <c r="Q3" s="18"/>
      <c r="R3" s="18"/>
      <c r="S3" s="23"/>
      <c r="T3" s="24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4"/>
      <c r="AH3" s="1"/>
      <c r="AI3" s="1"/>
      <c r="AJ3" s="1"/>
      <c r="AK3" s="1"/>
      <c r="AL3" s="1"/>
      <c r="AM3" s="1"/>
      <c r="AN3" s="1"/>
    </row>
    <row r="4" spans="1:40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6"/>
      <c r="Q4" s="19"/>
      <c r="R4" s="19"/>
      <c r="V4" s="19"/>
      <c r="W4" s="19"/>
      <c r="X4" s="19"/>
      <c r="Y4" s="19"/>
      <c r="Z4" s="19"/>
      <c r="AA4" s="19"/>
      <c r="AB4" s="19"/>
      <c r="AC4" s="19"/>
      <c r="AD4" s="19"/>
    </row>
    <row r="5" spans="1:40" ht="14.25">
      <c r="A5" s="61"/>
      <c r="B5" s="62"/>
      <c r="C5" s="63"/>
      <c r="D5" s="64"/>
      <c r="E5" s="65"/>
      <c r="F5" s="65"/>
      <c r="G5" s="65"/>
      <c r="H5" s="65"/>
      <c r="I5" s="67"/>
      <c r="J5" s="67"/>
      <c r="K5" s="67"/>
      <c r="L5" s="67"/>
      <c r="M5" s="67"/>
      <c r="N5" s="65"/>
      <c r="O5" s="65"/>
      <c r="P5" s="66"/>
      <c r="Q5" s="19"/>
      <c r="R5" s="19"/>
      <c r="V5" s="19"/>
      <c r="W5" s="19"/>
      <c r="X5" s="19"/>
      <c r="Y5" s="19"/>
      <c r="Z5" s="19"/>
      <c r="AA5" s="19"/>
      <c r="AB5" s="19"/>
      <c r="AC5" s="19"/>
      <c r="AD5" s="19"/>
    </row>
    <row r="6" spans="1:40" ht="14.25">
      <c r="A6" s="61" t="s">
        <v>2</v>
      </c>
      <c r="B6" s="62"/>
      <c r="C6" s="63"/>
      <c r="D6" s="64"/>
      <c r="E6" s="65"/>
      <c r="F6" s="65"/>
      <c r="G6" s="65"/>
      <c r="H6" s="65" t="s">
        <v>3</v>
      </c>
      <c r="I6" s="65"/>
      <c r="J6" s="65" t="s">
        <v>4</v>
      </c>
      <c r="K6" s="65"/>
      <c r="L6" s="65"/>
      <c r="M6" s="65"/>
      <c r="N6" s="67"/>
      <c r="O6" s="67"/>
      <c r="P6" s="68"/>
      <c r="V6" s="19"/>
      <c r="W6" s="19"/>
      <c r="X6" s="19"/>
      <c r="Y6" s="19"/>
      <c r="Z6" s="19"/>
      <c r="AA6" s="19"/>
      <c r="AB6" s="19"/>
      <c r="AC6" s="19"/>
      <c r="AD6" s="19"/>
    </row>
    <row r="7" spans="1:40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6"/>
      <c r="Q7" s="19"/>
      <c r="R7" s="19"/>
      <c r="V7" s="19"/>
      <c r="W7" s="19"/>
      <c r="X7" s="19"/>
      <c r="Y7" s="19"/>
      <c r="Z7" s="19"/>
      <c r="AA7" s="19"/>
      <c r="AB7" s="19"/>
      <c r="AC7" s="19"/>
      <c r="AD7" s="19"/>
    </row>
    <row r="8" spans="1:40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6"/>
      <c r="Q8" s="19"/>
      <c r="R8" s="19"/>
      <c r="V8" s="19"/>
      <c r="W8" s="19"/>
      <c r="X8" s="19"/>
      <c r="Y8" s="19"/>
      <c r="Z8" s="19"/>
      <c r="AA8" s="19"/>
      <c r="AB8" s="19"/>
      <c r="AC8" s="19"/>
      <c r="AD8" s="19"/>
    </row>
    <row r="9" spans="1:40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6"/>
      <c r="Q9" s="19"/>
      <c r="R9" s="19"/>
      <c r="V9" s="19"/>
      <c r="W9" s="19"/>
      <c r="X9" s="19"/>
      <c r="Y9" s="19"/>
      <c r="Z9" s="19"/>
      <c r="AA9" s="19"/>
      <c r="AB9" s="19"/>
      <c r="AC9" s="19"/>
      <c r="AD9" s="19"/>
    </row>
    <row r="10" spans="1:40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  <c r="Q10" s="19"/>
      <c r="R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40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  <c r="Q11" s="19"/>
      <c r="R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40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6"/>
      <c r="Q12" s="19"/>
      <c r="R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40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8"/>
    </row>
    <row r="14" spans="1:40" s="42" customFormat="1" ht="33" customHeight="1" thickBot="1">
      <c r="A14" s="103" t="s">
        <v>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  <c r="Q14" s="27"/>
      <c r="AH14" s="2"/>
      <c r="AI14" s="2"/>
      <c r="AJ14" s="2"/>
      <c r="AK14" s="2"/>
    </row>
    <row r="15" spans="1:40" ht="33" customHeight="1" thickBot="1">
      <c r="A15" s="28" t="s">
        <v>9</v>
      </c>
      <c r="B15" s="29" t="s">
        <v>10</v>
      </c>
      <c r="C15" s="28" t="s">
        <v>11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7"/>
      <c r="N15" s="39" t="s">
        <v>12</v>
      </c>
      <c r="O15" s="93" t="s">
        <v>13</v>
      </c>
      <c r="P15" s="83" t="s">
        <v>14</v>
      </c>
      <c r="Q15" s="27"/>
    </row>
    <row r="16" spans="1:40" ht="26.25" customHeight="1">
      <c r="A16" s="3"/>
      <c r="B16" s="97" t="s">
        <v>15</v>
      </c>
      <c r="C16" s="97" t="s">
        <v>16</v>
      </c>
      <c r="D16" s="16" t="s">
        <v>17</v>
      </c>
      <c r="E16" s="30" t="s">
        <v>18</v>
      </c>
      <c r="F16" s="44" t="s">
        <v>19</v>
      </c>
      <c r="G16" s="30" t="s">
        <v>20</v>
      </c>
      <c r="H16" s="30" t="s">
        <v>21</v>
      </c>
      <c r="I16" s="44" t="s">
        <v>22</v>
      </c>
      <c r="J16" s="30" t="s">
        <v>23</v>
      </c>
      <c r="K16" s="44" t="s">
        <v>24</v>
      </c>
      <c r="L16" s="30" t="s">
        <v>25</v>
      </c>
      <c r="M16" s="44" t="s">
        <v>26</v>
      </c>
      <c r="N16" s="99" t="s">
        <v>27</v>
      </c>
      <c r="O16" s="101">
        <f>SUM(E17:M17)</f>
        <v>0</v>
      </c>
      <c r="P16" s="101">
        <f>N16*O16</f>
        <v>0</v>
      </c>
    </row>
    <row r="17" spans="1:16" ht="26.25" customHeight="1" thickBot="1">
      <c r="A17" s="3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</row>
    <row r="18" spans="1:16" ht="26.25" customHeight="1">
      <c r="A18" s="3"/>
      <c r="B18" s="97" t="s">
        <v>28</v>
      </c>
      <c r="C18" s="97" t="s">
        <v>29</v>
      </c>
      <c r="D18" s="16" t="s">
        <v>17</v>
      </c>
      <c r="E18" s="30" t="s">
        <v>30</v>
      </c>
      <c r="F18" s="44" t="s">
        <v>31</v>
      </c>
      <c r="G18" s="30" t="s">
        <v>32</v>
      </c>
      <c r="H18" s="30" t="s">
        <v>33</v>
      </c>
      <c r="I18" s="44"/>
      <c r="J18" s="30"/>
      <c r="K18" s="44"/>
      <c r="L18" s="30"/>
      <c r="M18" s="44"/>
      <c r="N18" s="99">
        <v>35</v>
      </c>
      <c r="O18" s="101">
        <f>SUM(E19:M19)</f>
        <v>0</v>
      </c>
      <c r="P18" s="101">
        <f>N18*O18</f>
        <v>0</v>
      </c>
    </row>
    <row r="19" spans="1:16" ht="26.25" customHeight="1" thickBot="1">
      <c r="A19" s="3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</row>
    <row r="20" spans="1:16" ht="26.25" customHeight="1">
      <c r="A20" s="3"/>
      <c r="B20" s="97" t="s">
        <v>34</v>
      </c>
      <c r="C20" s="97" t="s">
        <v>35</v>
      </c>
      <c r="D20" s="16" t="s">
        <v>17</v>
      </c>
      <c r="E20" s="30" t="s">
        <v>30</v>
      </c>
      <c r="F20" s="44" t="s">
        <v>31</v>
      </c>
      <c r="G20" s="30" t="s">
        <v>32</v>
      </c>
      <c r="H20" s="30"/>
      <c r="I20" s="44"/>
      <c r="J20" s="30"/>
      <c r="K20" s="44"/>
      <c r="L20" s="30"/>
      <c r="M20" s="44"/>
      <c r="N20" s="99">
        <v>15</v>
      </c>
      <c r="O20" s="101">
        <f>SUM(E21:M21)</f>
        <v>0</v>
      </c>
      <c r="P20" s="101">
        <f>N20*O20</f>
        <v>0</v>
      </c>
    </row>
    <row r="21" spans="1:16" ht="26.25" customHeight="1" thickBot="1">
      <c r="A21" s="3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</row>
    <row r="22" spans="1:16" ht="26.25" customHeight="1">
      <c r="A22" s="3"/>
      <c r="B22" s="97" t="s">
        <v>36</v>
      </c>
      <c r="C22" s="97" t="s">
        <v>37</v>
      </c>
      <c r="D22" s="16" t="s">
        <v>17</v>
      </c>
      <c r="E22" s="30" t="s">
        <v>18</v>
      </c>
      <c r="F22" s="44" t="s">
        <v>19</v>
      </c>
      <c r="G22" s="30" t="s">
        <v>21</v>
      </c>
      <c r="H22" s="30" t="s">
        <v>23</v>
      </c>
      <c r="I22" s="44" t="s">
        <v>25</v>
      </c>
      <c r="J22" s="30" t="s">
        <v>38</v>
      </c>
      <c r="K22" s="44" t="s">
        <v>39</v>
      </c>
      <c r="L22" s="30"/>
      <c r="M22" s="44"/>
      <c r="N22" s="99" t="s">
        <v>40</v>
      </c>
      <c r="O22" s="101">
        <f>SUM(E23:M23)</f>
        <v>0</v>
      </c>
      <c r="P22" s="101">
        <f>N22*O22</f>
        <v>0</v>
      </c>
    </row>
    <row r="23" spans="1:16" ht="26.25" customHeight="1" thickBot="1">
      <c r="A23" s="3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</row>
    <row r="24" spans="1:16" ht="26.25" customHeight="1">
      <c r="A24" s="3"/>
      <c r="B24" s="97" t="s">
        <v>41</v>
      </c>
      <c r="C24" s="97" t="s">
        <v>42</v>
      </c>
      <c r="D24" s="16" t="s">
        <v>17</v>
      </c>
      <c r="E24" s="30" t="s">
        <v>43</v>
      </c>
      <c r="F24" s="44" t="s">
        <v>44</v>
      </c>
      <c r="G24" s="30" t="s">
        <v>45</v>
      </c>
      <c r="H24" s="30" t="s">
        <v>46</v>
      </c>
      <c r="I24" s="44" t="s">
        <v>47</v>
      </c>
      <c r="J24" s="30" t="s">
        <v>48</v>
      </c>
      <c r="K24" s="44"/>
      <c r="L24" s="30"/>
      <c r="M24" s="44"/>
      <c r="N24" s="99">
        <v>140</v>
      </c>
      <c r="O24" s="101">
        <f>SUM(E25:M25)</f>
        <v>0</v>
      </c>
      <c r="P24" s="101">
        <f>N24*O24</f>
        <v>0</v>
      </c>
    </row>
    <row r="25" spans="1:16" ht="26.25" customHeight="1" thickBot="1">
      <c r="A25" s="3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</row>
    <row r="26" spans="1:16" ht="26.25" customHeight="1">
      <c r="A26" s="3"/>
      <c r="B26" s="97" t="s">
        <v>49</v>
      </c>
      <c r="C26" s="97" t="s">
        <v>50</v>
      </c>
      <c r="D26" s="16" t="s">
        <v>17</v>
      </c>
      <c r="E26" s="30"/>
      <c r="F26" s="44"/>
      <c r="G26" s="30"/>
      <c r="H26" s="30"/>
      <c r="I26" s="44"/>
      <c r="J26" s="30"/>
      <c r="K26" s="44"/>
      <c r="L26" s="30"/>
      <c r="M26" s="44"/>
      <c r="N26" s="99">
        <v>40</v>
      </c>
      <c r="O26" s="101">
        <f>SUM(E27:M27)</f>
        <v>0</v>
      </c>
      <c r="P26" s="101">
        <f>N26*O26</f>
        <v>0</v>
      </c>
    </row>
    <row r="27" spans="1:16" ht="26.25" customHeight="1" thickBot="1">
      <c r="A27" s="3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</row>
    <row r="28" spans="1:16" ht="26.25" customHeight="1">
      <c r="A28" s="3"/>
      <c r="B28" s="97" t="s">
        <v>51</v>
      </c>
      <c r="C28" s="97" t="s">
        <v>52</v>
      </c>
      <c r="D28" s="16" t="s">
        <v>17</v>
      </c>
      <c r="E28" s="30" t="s">
        <v>53</v>
      </c>
      <c r="F28" s="44" t="s">
        <v>54</v>
      </c>
      <c r="G28" s="30" t="s">
        <v>55</v>
      </c>
      <c r="H28" s="30" t="s">
        <v>56</v>
      </c>
      <c r="I28" s="44" t="s">
        <v>57</v>
      </c>
      <c r="J28" s="30" t="s">
        <v>58</v>
      </c>
      <c r="K28" s="44" t="s">
        <v>59</v>
      </c>
      <c r="L28" s="30"/>
      <c r="M28" s="44"/>
      <c r="N28" s="99" t="s">
        <v>60</v>
      </c>
      <c r="O28" s="101">
        <f>SUM(E29:M29)</f>
        <v>0</v>
      </c>
      <c r="P28" s="101">
        <f>N28*O28</f>
        <v>0</v>
      </c>
    </row>
    <row r="29" spans="1:16" ht="26.25" customHeight="1" thickBot="1">
      <c r="A29" s="3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</row>
    <row r="30" spans="1:16" ht="26.25" customHeight="1">
      <c r="A30" s="3"/>
      <c r="B30" s="97" t="s">
        <v>61</v>
      </c>
      <c r="C30" s="97" t="s">
        <v>62</v>
      </c>
      <c r="D30" s="16" t="s">
        <v>17</v>
      </c>
      <c r="E30" s="30" t="s">
        <v>54</v>
      </c>
      <c r="F30" s="44" t="s">
        <v>55</v>
      </c>
      <c r="G30" s="30" t="s">
        <v>56</v>
      </c>
      <c r="H30" s="30" t="s">
        <v>57</v>
      </c>
      <c r="I30" s="44" t="s">
        <v>58</v>
      </c>
      <c r="J30" s="30" t="s">
        <v>59</v>
      </c>
      <c r="K30" s="44"/>
      <c r="L30" s="30"/>
      <c r="M30" s="44"/>
      <c r="N30" s="99" t="s">
        <v>63</v>
      </c>
      <c r="O30" s="101">
        <f>SUM(E31:M31)</f>
        <v>0</v>
      </c>
      <c r="P30" s="101">
        <f>N30*O30</f>
        <v>0</v>
      </c>
    </row>
    <row r="31" spans="1:16" ht="26.25" customHeight="1" thickBot="1">
      <c r="A31" s="3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</row>
    <row r="32" spans="1:16" ht="26.25" customHeight="1">
      <c r="A32" s="3"/>
      <c r="B32" s="97" t="s">
        <v>64</v>
      </c>
      <c r="C32" s="97" t="s">
        <v>65</v>
      </c>
      <c r="D32" s="16" t="s">
        <v>17</v>
      </c>
      <c r="E32" s="30" t="s">
        <v>18</v>
      </c>
      <c r="F32" s="44" t="s">
        <v>24</v>
      </c>
      <c r="G32" s="30" t="s">
        <v>38</v>
      </c>
      <c r="H32" s="30"/>
      <c r="I32" s="44"/>
      <c r="J32" s="30"/>
      <c r="K32" s="44"/>
      <c r="L32" s="30"/>
      <c r="M32" s="44"/>
      <c r="N32" s="99" t="s">
        <v>66</v>
      </c>
      <c r="O32" s="101">
        <f>SUM(E33:M33)</f>
        <v>0</v>
      </c>
      <c r="P32" s="101">
        <f>N32*O32</f>
        <v>0</v>
      </c>
    </row>
    <row r="33" spans="1:16" ht="26.25" customHeight="1" thickBot="1">
      <c r="A33" s="3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</row>
    <row r="34" spans="1:16" ht="26.25" customHeight="1">
      <c r="A34" s="3"/>
      <c r="B34" s="97" t="s">
        <v>67</v>
      </c>
      <c r="C34" s="97" t="s">
        <v>68</v>
      </c>
      <c r="D34" s="16" t="s">
        <v>17</v>
      </c>
      <c r="E34" s="30" t="s">
        <v>19</v>
      </c>
      <c r="F34" s="44" t="s">
        <v>21</v>
      </c>
      <c r="G34" s="30" t="s">
        <v>23</v>
      </c>
      <c r="H34" s="30" t="s">
        <v>25</v>
      </c>
      <c r="I34" s="44" t="s">
        <v>38</v>
      </c>
      <c r="J34" s="30" t="s">
        <v>69</v>
      </c>
      <c r="K34" s="44" t="s">
        <v>70</v>
      </c>
      <c r="L34" s="30"/>
      <c r="M34" s="44"/>
      <c r="N34" s="99" t="s">
        <v>71</v>
      </c>
      <c r="O34" s="101">
        <f>SUM(E35:M35)</f>
        <v>0</v>
      </c>
      <c r="P34" s="101">
        <f>N34*O34</f>
        <v>0</v>
      </c>
    </row>
    <row r="35" spans="1:16" ht="26.25" customHeight="1" thickBot="1">
      <c r="A35" s="3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</row>
    <row r="36" spans="1:16" ht="26.25" customHeight="1">
      <c r="A36" s="3"/>
      <c r="B36" s="97" t="s">
        <v>72</v>
      </c>
      <c r="C36" s="97" t="s">
        <v>73</v>
      </c>
      <c r="D36" s="16" t="s">
        <v>17</v>
      </c>
      <c r="E36" s="30" t="s">
        <v>19</v>
      </c>
      <c r="F36" s="44" t="s">
        <v>21</v>
      </c>
      <c r="G36" s="30" t="s">
        <v>23</v>
      </c>
      <c r="H36" s="30" t="s">
        <v>25</v>
      </c>
      <c r="I36" s="44" t="s">
        <v>38</v>
      </c>
      <c r="J36" s="30" t="s">
        <v>69</v>
      </c>
      <c r="K36" s="44"/>
      <c r="L36" s="30"/>
      <c r="M36" s="44"/>
      <c r="N36" s="99" t="s">
        <v>74</v>
      </c>
      <c r="O36" s="101">
        <f>SUM(E37:M37)</f>
        <v>0</v>
      </c>
      <c r="P36" s="101">
        <f>N36*O36</f>
        <v>0</v>
      </c>
    </row>
    <row r="37" spans="1:16" ht="26.25" customHeight="1" thickBot="1">
      <c r="A37" s="3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</row>
    <row r="38" spans="1:16" ht="26.25" customHeight="1">
      <c r="A38" s="3"/>
      <c r="B38" s="97" t="s">
        <v>75</v>
      </c>
      <c r="C38" s="97" t="s">
        <v>76</v>
      </c>
      <c r="D38" s="16" t="s">
        <v>17</v>
      </c>
      <c r="E38" s="30" t="s">
        <v>30</v>
      </c>
      <c r="F38" s="44" t="s">
        <v>31</v>
      </c>
      <c r="G38" s="30" t="s">
        <v>32</v>
      </c>
      <c r="H38" s="30" t="s">
        <v>33</v>
      </c>
      <c r="I38" s="44" t="s">
        <v>77</v>
      </c>
      <c r="J38" s="30"/>
      <c r="K38" s="44"/>
      <c r="L38" s="30"/>
      <c r="M38" s="44"/>
      <c r="N38" s="99" t="s">
        <v>78</v>
      </c>
      <c r="O38" s="101">
        <f>SUM(E39:M39)</f>
        <v>0</v>
      </c>
      <c r="P38" s="101">
        <f>N38*O38</f>
        <v>0</v>
      </c>
    </row>
    <row r="39" spans="1:16" ht="26.25" customHeight="1" thickBot="1">
      <c r="A39" s="3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</row>
    <row r="40" spans="1:16" ht="26.25" customHeight="1">
      <c r="A40" s="3"/>
      <c r="B40" s="97" t="s">
        <v>79</v>
      </c>
      <c r="C40" s="97" t="s">
        <v>80</v>
      </c>
      <c r="D40" s="16" t="s">
        <v>17</v>
      </c>
      <c r="E40" s="30"/>
      <c r="F40" s="44"/>
      <c r="G40" s="30"/>
      <c r="H40" s="30"/>
      <c r="I40" s="44"/>
      <c r="J40" s="30"/>
      <c r="K40" s="44"/>
      <c r="L40" s="30"/>
      <c r="M40" s="44"/>
      <c r="N40" s="99" t="s">
        <v>27</v>
      </c>
      <c r="O40" s="101">
        <f>SUM(E41:M41)</f>
        <v>0</v>
      </c>
      <c r="P40" s="101">
        <f>N40*O40</f>
        <v>0</v>
      </c>
    </row>
    <row r="41" spans="1:16" ht="26.25" customHeight="1" thickBot="1">
      <c r="A41" s="3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</row>
    <row r="42" spans="1:16" ht="26.25" customHeight="1">
      <c r="A42" s="3"/>
      <c r="B42" s="97" t="s">
        <v>81</v>
      </c>
      <c r="C42" s="97" t="s">
        <v>82</v>
      </c>
      <c r="D42" s="16" t="s">
        <v>17</v>
      </c>
      <c r="E42" s="30"/>
      <c r="F42" s="44"/>
      <c r="G42" s="30"/>
      <c r="H42" s="30"/>
      <c r="I42" s="44"/>
      <c r="J42" s="30"/>
      <c r="K42" s="44"/>
      <c r="L42" s="30"/>
      <c r="M42" s="44"/>
      <c r="N42" s="99">
        <v>60</v>
      </c>
      <c r="O42" s="101">
        <f>SUM(E43:M43)</f>
        <v>0</v>
      </c>
      <c r="P42" s="101">
        <f>N42*O42</f>
        <v>0</v>
      </c>
    </row>
    <row r="43" spans="1:16" ht="26.25" customHeight="1" thickBot="1">
      <c r="A43" s="3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</row>
    <row r="44" spans="1:16" ht="26.25" customHeight="1">
      <c r="A44" s="3"/>
      <c r="B44" s="97" t="s">
        <v>83</v>
      </c>
      <c r="C44" s="97" t="s">
        <v>84</v>
      </c>
      <c r="D44" s="16" t="s">
        <v>17</v>
      </c>
      <c r="E44" s="30"/>
      <c r="F44" s="44"/>
      <c r="G44" s="30"/>
      <c r="H44" s="30"/>
      <c r="I44" s="44"/>
      <c r="J44" s="30"/>
      <c r="K44" s="44"/>
      <c r="L44" s="30"/>
      <c r="M44" s="44"/>
      <c r="N44" s="99" t="s">
        <v>85</v>
      </c>
      <c r="O44" s="101">
        <f>SUM(E45:M45)</f>
        <v>0</v>
      </c>
      <c r="P44" s="101">
        <f>N44*O44</f>
        <v>0</v>
      </c>
    </row>
    <row r="45" spans="1:16" ht="26.25" customHeight="1" thickBot="1">
      <c r="A45" s="3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</row>
    <row r="46" spans="1:16" ht="26.25" customHeight="1">
      <c r="A46" s="3"/>
      <c r="B46" s="97" t="s">
        <v>86</v>
      </c>
      <c r="C46" s="97" t="s">
        <v>87</v>
      </c>
      <c r="D46" s="16" t="s">
        <v>17</v>
      </c>
      <c r="E46" s="30"/>
      <c r="F46" s="44"/>
      <c r="G46" s="30"/>
      <c r="H46" s="30"/>
      <c r="I46" s="44"/>
      <c r="J46" s="30"/>
      <c r="K46" s="44"/>
      <c r="L46" s="30"/>
      <c r="M46" s="44"/>
      <c r="N46" s="99" t="s">
        <v>88</v>
      </c>
      <c r="O46" s="101">
        <f>SUM(E47:M47)</f>
        <v>0</v>
      </c>
      <c r="P46" s="101">
        <f>N46*O46</f>
        <v>0</v>
      </c>
    </row>
    <row r="47" spans="1:16" ht="26.25" customHeight="1" thickBot="1">
      <c r="A47" s="3"/>
      <c r="B47" s="98"/>
      <c r="C47" s="98"/>
      <c r="D47" s="17" t="s">
        <v>13</v>
      </c>
      <c r="E47" s="95"/>
      <c r="F47" s="45"/>
      <c r="G47" s="95"/>
      <c r="H47" s="95"/>
      <c r="I47" s="45"/>
      <c r="J47" s="95"/>
      <c r="K47" s="45"/>
      <c r="L47" s="95"/>
      <c r="M47" s="45"/>
      <c r="N47" s="100"/>
      <c r="O47" s="102"/>
      <c r="P47" s="102"/>
    </row>
    <row r="48" spans="1:16" ht="26.25" customHeight="1">
      <c r="A48" s="3"/>
      <c r="B48" s="97" t="s">
        <v>89</v>
      </c>
      <c r="C48" s="97" t="s">
        <v>90</v>
      </c>
      <c r="D48" s="16" t="s">
        <v>17</v>
      </c>
      <c r="E48" s="30" t="s">
        <v>91</v>
      </c>
      <c r="F48" s="44" t="s">
        <v>92</v>
      </c>
      <c r="G48" s="30"/>
      <c r="H48" s="30"/>
      <c r="I48" s="44"/>
      <c r="J48" s="30"/>
      <c r="K48" s="44"/>
      <c r="L48" s="30"/>
      <c r="M48" s="44"/>
      <c r="N48" s="99" t="s">
        <v>93</v>
      </c>
      <c r="O48" s="101">
        <f>SUM(E49:M49)</f>
        <v>0</v>
      </c>
      <c r="P48" s="101">
        <f>N48*O48</f>
        <v>0</v>
      </c>
    </row>
    <row r="49" spans="1:16" ht="26.25" customHeight="1" thickBot="1">
      <c r="A49" s="3"/>
      <c r="B49" s="98"/>
      <c r="C49" s="98"/>
      <c r="D49" s="17" t="s">
        <v>13</v>
      </c>
      <c r="E49" s="95"/>
      <c r="F49" s="45"/>
      <c r="G49" s="95"/>
      <c r="H49" s="95"/>
      <c r="I49" s="45"/>
      <c r="J49" s="95"/>
      <c r="K49" s="45"/>
      <c r="L49" s="95"/>
      <c r="M49" s="45"/>
      <c r="N49" s="100"/>
      <c r="O49" s="102"/>
      <c r="P49" s="102"/>
    </row>
    <row r="50" spans="1:16" ht="26.25" customHeight="1" thickBot="1">
      <c r="A50" s="108" t="s">
        <v>94</v>
      </c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10"/>
      <c r="N50" s="33"/>
      <c r="O50" s="33"/>
      <c r="P50" s="33"/>
    </row>
  </sheetData>
  <mergeCells count="88">
    <mergeCell ref="A14:P14"/>
    <mergeCell ref="D15:M15"/>
    <mergeCell ref="A50:M50"/>
    <mergeCell ref="B16:B17"/>
    <mergeCell ref="C16:C17"/>
    <mergeCell ref="N16:N17"/>
    <mergeCell ref="O16:O17"/>
    <mergeCell ref="P16:P17"/>
    <mergeCell ref="B18:B19"/>
    <mergeCell ref="C18:C19"/>
    <mergeCell ref="N18:N19"/>
    <mergeCell ref="O18:O19"/>
    <mergeCell ref="P18:P19"/>
    <mergeCell ref="B20:B21"/>
    <mergeCell ref="C20:C21"/>
    <mergeCell ref="N20:N21"/>
    <mergeCell ref="O20:O21"/>
    <mergeCell ref="P20:P21"/>
    <mergeCell ref="B22:B23"/>
    <mergeCell ref="C22:C23"/>
    <mergeCell ref="N22:N23"/>
    <mergeCell ref="O22:O23"/>
    <mergeCell ref="P22:P23"/>
    <mergeCell ref="B24:B25"/>
    <mergeCell ref="C24:C25"/>
    <mergeCell ref="N24:N25"/>
    <mergeCell ref="O24:O25"/>
    <mergeCell ref="P24:P25"/>
    <mergeCell ref="B26:B27"/>
    <mergeCell ref="C26:C27"/>
    <mergeCell ref="N26:N27"/>
    <mergeCell ref="O26:O27"/>
    <mergeCell ref="P26:P27"/>
    <mergeCell ref="B28:B29"/>
    <mergeCell ref="C28:C29"/>
    <mergeCell ref="N28:N29"/>
    <mergeCell ref="O28:O29"/>
    <mergeCell ref="P28:P29"/>
    <mergeCell ref="B30:B31"/>
    <mergeCell ref="C30:C31"/>
    <mergeCell ref="N30:N31"/>
    <mergeCell ref="O30:O31"/>
    <mergeCell ref="P30:P31"/>
    <mergeCell ref="B32:B33"/>
    <mergeCell ref="C32:C33"/>
    <mergeCell ref="N32:N33"/>
    <mergeCell ref="O32:O33"/>
    <mergeCell ref="P32:P33"/>
    <mergeCell ref="B34:B35"/>
    <mergeCell ref="C34:C35"/>
    <mergeCell ref="N34:N35"/>
    <mergeCell ref="O34:O35"/>
    <mergeCell ref="P34:P35"/>
    <mergeCell ref="B36:B37"/>
    <mergeCell ref="C36:C37"/>
    <mergeCell ref="N36:N37"/>
    <mergeCell ref="O36:O37"/>
    <mergeCell ref="P36:P37"/>
    <mergeCell ref="B38:B39"/>
    <mergeCell ref="C38:C39"/>
    <mergeCell ref="N38:N39"/>
    <mergeCell ref="O38:O39"/>
    <mergeCell ref="P38:P39"/>
    <mergeCell ref="B40:B41"/>
    <mergeCell ref="C40:C41"/>
    <mergeCell ref="N40:N41"/>
    <mergeCell ref="O40:O41"/>
    <mergeCell ref="P40:P41"/>
    <mergeCell ref="B42:B43"/>
    <mergeCell ref="C42:C43"/>
    <mergeCell ref="N42:N43"/>
    <mergeCell ref="O42:O43"/>
    <mergeCell ref="P42:P43"/>
    <mergeCell ref="P46:P47"/>
    <mergeCell ref="B44:B45"/>
    <mergeCell ref="C44:C45"/>
    <mergeCell ref="N44:N45"/>
    <mergeCell ref="O44:O45"/>
    <mergeCell ref="P44:P45"/>
    <mergeCell ref="B46:B47"/>
    <mergeCell ref="C46:C47"/>
    <mergeCell ref="N46:N47"/>
    <mergeCell ref="O46:O47"/>
    <mergeCell ref="B48:B49"/>
    <mergeCell ref="C48:C49"/>
    <mergeCell ref="N48:N49"/>
    <mergeCell ref="O48:O49"/>
    <mergeCell ref="P48:P49"/>
  </mergeCells>
  <printOptions horizontalCentered="1" verticalCentered="1"/>
  <pageMargins left="0" right="0" top="0" bottom="0.17" header="0.3" footer="0.2"/>
  <pageSetup paperSize="9" scale="3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pageSetUpPr fitToPage="1"/>
  </sheetPr>
  <dimension ref="A1:W59"/>
  <sheetViews>
    <sheetView showGridLines="0" topLeftCell="A46" zoomScale="85" zoomScaleNormal="85" workbookViewId="0" xr3:uid="{7BE570AB-09E9-518F-B8F7-3F91B7162CA9}">
      <selection activeCell="N55" sqref="N55:N56"/>
    </sheetView>
  </sheetViews>
  <sheetFormatPr defaultRowHeight="12"/>
  <cols>
    <col min="1" max="1" width="16.42578125" style="2" customWidth="1"/>
    <col min="2" max="2" width="11.140625" style="10" customWidth="1"/>
    <col min="3" max="3" width="27.140625" style="9" customWidth="1"/>
    <col min="4" max="4" width="8.42578125" style="2" customWidth="1"/>
    <col min="5" max="13" width="8.42578125" style="20" customWidth="1"/>
    <col min="14" max="16" width="10" style="20" customWidth="1"/>
    <col min="17" max="16384" width="9.140625" style="2"/>
  </cols>
  <sheetData>
    <row r="1" spans="1:23" ht="22.5">
      <c r="A1" s="73" t="s">
        <v>220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Q1" s="1"/>
      <c r="R1" s="1"/>
      <c r="S1" s="1"/>
      <c r="T1" s="1"/>
      <c r="U1" s="1"/>
      <c r="V1" s="1"/>
      <c r="W1" s="1"/>
    </row>
    <row r="2" spans="1:23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"/>
      <c r="R2" s="1"/>
      <c r="S2" s="1"/>
      <c r="T2" s="1"/>
      <c r="U2" s="1"/>
      <c r="V2" s="1"/>
      <c r="W2" s="1"/>
    </row>
    <row r="3" spans="1:23" ht="14.25">
      <c r="A3" s="61" t="s">
        <v>1</v>
      </c>
      <c r="B3" s="62"/>
      <c r="C3" s="63"/>
      <c r="D3" s="64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6"/>
    </row>
    <row r="4" spans="1:23" ht="14.25">
      <c r="A4" s="61"/>
      <c r="B4" s="62"/>
      <c r="C4" s="63"/>
      <c r="D4" s="64"/>
      <c r="E4" s="65"/>
      <c r="F4" s="65"/>
      <c r="G4" s="65"/>
      <c r="H4" s="65"/>
      <c r="I4" s="67"/>
      <c r="J4" s="65"/>
      <c r="K4" s="65"/>
      <c r="M4" s="65"/>
      <c r="N4" s="65"/>
      <c r="O4" s="65"/>
      <c r="P4" s="66"/>
    </row>
    <row r="5" spans="1:23" ht="14.25">
      <c r="A5" s="61" t="s">
        <v>2</v>
      </c>
      <c r="B5" s="62"/>
      <c r="C5" s="63"/>
      <c r="D5" s="64"/>
      <c r="E5" s="65"/>
      <c r="F5" s="65"/>
      <c r="G5" s="65"/>
      <c r="H5" s="65"/>
      <c r="I5" s="65"/>
      <c r="J5" s="65" t="s">
        <v>4</v>
      </c>
      <c r="K5" s="65"/>
      <c r="L5" s="65"/>
      <c r="M5" s="67"/>
      <c r="N5" s="67"/>
      <c r="O5" s="67"/>
      <c r="P5" s="68"/>
    </row>
    <row r="6" spans="1:23" ht="14.25">
      <c r="A6" s="61"/>
      <c r="B6" s="62"/>
      <c r="C6" s="63"/>
      <c r="D6" s="64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6"/>
    </row>
    <row r="7" spans="1:23" ht="14.25">
      <c r="A7" s="61" t="s">
        <v>5</v>
      </c>
      <c r="B7" s="62"/>
      <c r="C7" s="63"/>
      <c r="D7" s="64"/>
      <c r="E7" s="65"/>
      <c r="F7" s="65"/>
      <c r="G7" s="65"/>
      <c r="H7" s="65"/>
      <c r="I7" s="65"/>
      <c r="J7" s="65" t="s">
        <v>3</v>
      </c>
      <c r="K7" s="65"/>
      <c r="L7" s="65"/>
      <c r="M7" s="65"/>
      <c r="N7" s="65"/>
      <c r="O7" s="65"/>
      <c r="P7" s="66"/>
    </row>
    <row r="8" spans="1:23" ht="14.25">
      <c r="A8" s="61"/>
      <c r="B8" s="62"/>
      <c r="C8" s="63"/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6"/>
    </row>
    <row r="9" spans="1:23" ht="14.25">
      <c r="A9" s="61" t="s">
        <v>6</v>
      </c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6"/>
    </row>
    <row r="10" spans="1:23" ht="14.25">
      <c r="A10" s="61"/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</row>
    <row r="11" spans="1:23" ht="14.25">
      <c r="A11" s="61" t="s">
        <v>7</v>
      </c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</row>
    <row r="12" spans="1:23" ht="12.75" thickBot="1">
      <c r="A12" s="15"/>
      <c r="B12" s="69"/>
      <c r="C12" s="70"/>
      <c r="D12" s="71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8"/>
    </row>
    <row r="13" spans="1:23" s="42" customFormat="1" ht="33" customHeight="1" thickBot="1">
      <c r="A13" s="111" t="s">
        <v>95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2"/>
      <c r="R13" s="2"/>
      <c r="S13" s="2"/>
    </row>
    <row r="14" spans="1:23" ht="33" customHeight="1" thickBot="1">
      <c r="A14" s="53" t="s">
        <v>9</v>
      </c>
      <c r="B14" s="54" t="s">
        <v>10</v>
      </c>
      <c r="C14" s="53" t="s">
        <v>11</v>
      </c>
      <c r="D14" s="142" t="s">
        <v>96</v>
      </c>
      <c r="E14" s="142"/>
      <c r="F14" s="142"/>
      <c r="G14" s="142"/>
      <c r="H14" s="142"/>
      <c r="I14" s="142"/>
      <c r="J14" s="142"/>
      <c r="K14" s="142"/>
      <c r="L14" s="142"/>
      <c r="M14" s="143"/>
      <c r="N14" s="39" t="s">
        <v>12</v>
      </c>
      <c r="O14" s="96" t="s">
        <v>13</v>
      </c>
      <c r="P14" s="76" t="s">
        <v>14</v>
      </c>
    </row>
    <row r="15" spans="1:23" ht="27.75" customHeight="1">
      <c r="A15" s="40"/>
      <c r="B15" s="97" t="s">
        <v>176</v>
      </c>
      <c r="C15" s="97" t="s">
        <v>177</v>
      </c>
      <c r="D15" s="16" t="s">
        <v>17</v>
      </c>
      <c r="E15" s="30" t="s">
        <v>45</v>
      </c>
      <c r="F15" s="44" t="s">
        <v>144</v>
      </c>
      <c r="G15" s="30" t="s">
        <v>46</v>
      </c>
      <c r="H15" s="30" t="s">
        <v>145</v>
      </c>
      <c r="I15" s="44" t="s">
        <v>47</v>
      </c>
      <c r="J15" s="30" t="s">
        <v>146</v>
      </c>
      <c r="K15" s="44" t="s">
        <v>48</v>
      </c>
      <c r="L15" s="30" t="s">
        <v>124</v>
      </c>
      <c r="M15" s="44" t="s">
        <v>149</v>
      </c>
      <c r="N15" s="99">
        <v>300</v>
      </c>
      <c r="O15" s="101">
        <f>SUM(E16:M16)</f>
        <v>0</v>
      </c>
      <c r="P15" s="101">
        <f>N15*O15</f>
        <v>0</v>
      </c>
    </row>
    <row r="16" spans="1:23" ht="27.75" customHeight="1" thickBot="1">
      <c r="A16" s="40"/>
      <c r="B16" s="98"/>
      <c r="C16" s="98"/>
      <c r="D16" s="17" t="s">
        <v>13</v>
      </c>
      <c r="E16" s="95"/>
      <c r="F16" s="45"/>
      <c r="G16" s="95"/>
      <c r="H16" s="95"/>
      <c r="I16" s="45"/>
      <c r="J16" s="95"/>
      <c r="K16" s="45"/>
      <c r="L16" s="95"/>
      <c r="M16" s="45"/>
      <c r="N16" s="100"/>
      <c r="O16" s="102"/>
      <c r="P16" s="102"/>
    </row>
    <row r="17" spans="1:16" ht="27.75" customHeight="1">
      <c r="A17" s="40"/>
      <c r="B17" s="97" t="s">
        <v>97</v>
      </c>
      <c r="C17" s="97" t="s">
        <v>98</v>
      </c>
      <c r="D17" s="16" t="s">
        <v>17</v>
      </c>
      <c r="E17" s="30">
        <v>12</v>
      </c>
      <c r="F17" s="44">
        <v>12.5</v>
      </c>
      <c r="G17" s="30">
        <v>13</v>
      </c>
      <c r="H17" s="30">
        <v>13.5</v>
      </c>
      <c r="I17" s="44">
        <v>14</v>
      </c>
      <c r="J17" s="30">
        <v>14.5</v>
      </c>
      <c r="K17" s="44">
        <v>15</v>
      </c>
      <c r="L17" s="30">
        <v>15.5</v>
      </c>
      <c r="M17" s="44">
        <v>16</v>
      </c>
      <c r="N17" s="101">
        <v>80</v>
      </c>
      <c r="O17" s="101">
        <f>SUM(E18:M18)</f>
        <v>0</v>
      </c>
      <c r="P17" s="101">
        <f>N17*O17</f>
        <v>0</v>
      </c>
    </row>
    <row r="18" spans="1:16" ht="27.75" customHeight="1" thickBot="1">
      <c r="A18" s="40"/>
      <c r="B18" s="98"/>
      <c r="C18" s="98"/>
      <c r="D18" s="17" t="s">
        <v>13</v>
      </c>
      <c r="E18" s="95"/>
      <c r="F18" s="95"/>
      <c r="G18" s="95"/>
      <c r="H18" s="95"/>
      <c r="I18" s="95"/>
      <c r="J18" s="95"/>
      <c r="K18" s="95"/>
      <c r="L18" s="95"/>
      <c r="M18" s="95"/>
      <c r="N18" s="102"/>
      <c r="O18" s="102"/>
      <c r="P18" s="102"/>
    </row>
    <row r="19" spans="1:16" ht="27.75" customHeight="1">
      <c r="A19" s="40"/>
      <c r="B19" s="97" t="s">
        <v>155</v>
      </c>
      <c r="C19" s="97" t="s">
        <v>178</v>
      </c>
      <c r="D19" s="16" t="s">
        <v>17</v>
      </c>
      <c r="E19" s="30">
        <v>45</v>
      </c>
      <c r="F19" s="44">
        <v>48</v>
      </c>
      <c r="G19" s="30">
        <v>52</v>
      </c>
      <c r="H19" s="30"/>
      <c r="I19" s="44"/>
      <c r="J19" s="30"/>
      <c r="K19" s="44"/>
      <c r="L19" s="30"/>
      <c r="M19" s="44"/>
      <c r="N19" s="101">
        <v>60</v>
      </c>
      <c r="O19" s="101">
        <f>SUM(E20:M20)</f>
        <v>0</v>
      </c>
      <c r="P19" s="101">
        <f>N19*O19</f>
        <v>0</v>
      </c>
    </row>
    <row r="20" spans="1:16" ht="27.75" customHeight="1" thickBot="1">
      <c r="A20" s="40"/>
      <c r="B20" s="98"/>
      <c r="C20" s="98"/>
      <c r="D20" s="17" t="s">
        <v>13</v>
      </c>
      <c r="E20" s="95"/>
      <c r="F20" s="95"/>
      <c r="G20" s="95"/>
      <c r="H20" s="95"/>
      <c r="I20" s="95"/>
      <c r="J20" s="95"/>
      <c r="K20" s="95"/>
      <c r="L20" s="95"/>
      <c r="M20" s="95"/>
      <c r="N20" s="102"/>
      <c r="O20" s="102"/>
      <c r="P20" s="102"/>
    </row>
    <row r="21" spans="1:16" ht="27.75" customHeight="1">
      <c r="A21" s="40"/>
      <c r="B21" s="97" t="s">
        <v>186</v>
      </c>
      <c r="C21" s="97" t="s">
        <v>181</v>
      </c>
      <c r="D21" s="16" t="s">
        <v>17</v>
      </c>
      <c r="E21" s="30">
        <v>24</v>
      </c>
      <c r="F21" s="44">
        <v>26</v>
      </c>
      <c r="G21" s="30">
        <v>28</v>
      </c>
      <c r="H21" s="30" t="s">
        <v>46</v>
      </c>
      <c r="I21" s="44" t="s">
        <v>47</v>
      </c>
      <c r="J21" s="30" t="s">
        <v>48</v>
      </c>
      <c r="K21" s="44" t="s">
        <v>149</v>
      </c>
      <c r="L21" s="30" t="s">
        <v>150</v>
      </c>
      <c r="M21" s="44" t="s">
        <v>151</v>
      </c>
      <c r="N21" s="101">
        <v>95</v>
      </c>
      <c r="O21" s="101">
        <f>SUM(E22:M22)</f>
        <v>0</v>
      </c>
      <c r="P21" s="101">
        <f>N21*O21</f>
        <v>0</v>
      </c>
    </row>
    <row r="22" spans="1:16" ht="27.75" customHeight="1" thickBot="1">
      <c r="A22" s="40"/>
      <c r="B22" s="98"/>
      <c r="C22" s="98"/>
      <c r="D22" s="17" t="s">
        <v>13</v>
      </c>
      <c r="E22" s="95"/>
      <c r="F22" s="95"/>
      <c r="G22" s="95"/>
      <c r="H22" s="95"/>
      <c r="I22" s="95"/>
      <c r="J22" s="95"/>
      <c r="K22" s="95"/>
      <c r="L22" s="95"/>
      <c r="M22" s="95"/>
      <c r="N22" s="102"/>
      <c r="O22" s="102"/>
      <c r="P22" s="102"/>
    </row>
    <row r="23" spans="1:16" ht="27.75" customHeight="1">
      <c r="A23" s="40"/>
      <c r="B23" s="97" t="s">
        <v>108</v>
      </c>
      <c r="C23" s="97" t="s">
        <v>224</v>
      </c>
      <c r="D23" s="16" t="s">
        <v>17</v>
      </c>
      <c r="E23" s="30" t="s">
        <v>30</v>
      </c>
      <c r="F23" s="44" t="s">
        <v>31</v>
      </c>
      <c r="G23" s="30" t="s">
        <v>32</v>
      </c>
      <c r="H23" s="30" t="s">
        <v>33</v>
      </c>
      <c r="I23" s="44" t="s">
        <v>77</v>
      </c>
      <c r="J23" s="30"/>
      <c r="K23" s="44"/>
      <c r="L23" s="30"/>
      <c r="M23" s="44"/>
      <c r="N23" s="101">
        <v>30</v>
      </c>
      <c r="O23" s="101">
        <f>SUM(E24:M24)</f>
        <v>0</v>
      </c>
      <c r="P23" s="101">
        <f>N23*O23</f>
        <v>0</v>
      </c>
    </row>
    <row r="24" spans="1:16" ht="27.75" customHeight="1" thickBot="1">
      <c r="A24" s="40"/>
      <c r="B24" s="98"/>
      <c r="C24" s="98"/>
      <c r="D24" s="17" t="s">
        <v>13</v>
      </c>
      <c r="E24" s="95"/>
      <c r="F24" s="95"/>
      <c r="G24" s="95"/>
      <c r="H24" s="95"/>
      <c r="I24" s="95"/>
      <c r="J24" s="95"/>
      <c r="K24" s="95"/>
      <c r="L24" s="95"/>
      <c r="M24" s="95"/>
      <c r="N24" s="102"/>
      <c r="O24" s="102"/>
      <c r="P24" s="102"/>
    </row>
    <row r="25" spans="1:16" ht="27.75" customHeight="1">
      <c r="A25" s="40"/>
      <c r="B25" s="97" t="s">
        <v>110</v>
      </c>
      <c r="C25" s="97" t="s">
        <v>111</v>
      </c>
      <c r="D25" s="16" t="s">
        <v>17</v>
      </c>
      <c r="E25" s="30" t="s">
        <v>23</v>
      </c>
      <c r="F25" s="44" t="s">
        <v>25</v>
      </c>
      <c r="G25" s="30" t="s">
        <v>38</v>
      </c>
      <c r="H25" s="30" t="s">
        <v>39</v>
      </c>
      <c r="I25" s="44" t="s">
        <v>70</v>
      </c>
      <c r="J25" s="30" t="s">
        <v>175</v>
      </c>
      <c r="K25" s="44" t="s">
        <v>188</v>
      </c>
      <c r="L25" s="30" t="s">
        <v>189</v>
      </c>
      <c r="M25" s="44"/>
      <c r="N25" s="101">
        <v>150</v>
      </c>
      <c r="O25" s="101">
        <f>SUM(E26:M26)</f>
        <v>0</v>
      </c>
      <c r="P25" s="101">
        <f>N25*O25</f>
        <v>0</v>
      </c>
    </row>
    <row r="26" spans="1:16" ht="27.75" customHeight="1" thickBot="1">
      <c r="A26" s="40"/>
      <c r="B26" s="98"/>
      <c r="C26" s="98"/>
      <c r="D26" s="17" t="s">
        <v>13</v>
      </c>
      <c r="E26" s="95"/>
      <c r="F26" s="95"/>
      <c r="G26" s="95"/>
      <c r="H26" s="95"/>
      <c r="I26" s="95"/>
      <c r="J26" s="95"/>
      <c r="K26" s="95"/>
      <c r="L26" s="95"/>
      <c r="M26" s="95"/>
      <c r="N26" s="102"/>
      <c r="O26" s="102"/>
      <c r="P26" s="102"/>
    </row>
    <row r="27" spans="1:16" ht="27.75" customHeight="1">
      <c r="A27" s="40"/>
      <c r="B27" s="97" t="s">
        <v>112</v>
      </c>
      <c r="C27" s="97" t="s">
        <v>125</v>
      </c>
      <c r="D27" s="16" t="s">
        <v>17</v>
      </c>
      <c r="E27" s="30" t="s">
        <v>216</v>
      </c>
      <c r="F27" s="44" t="s">
        <v>44</v>
      </c>
      <c r="G27" s="30" t="s">
        <v>45</v>
      </c>
      <c r="H27" s="30" t="s">
        <v>46</v>
      </c>
      <c r="I27" s="44" t="s">
        <v>47</v>
      </c>
      <c r="J27" s="30"/>
      <c r="K27" s="44"/>
      <c r="L27" s="30"/>
      <c r="M27" s="44"/>
      <c r="N27" s="101">
        <v>170</v>
      </c>
      <c r="O27" s="101">
        <f>SUM(E28:M28)</f>
        <v>0</v>
      </c>
      <c r="P27" s="101">
        <f>N27*O27</f>
        <v>0</v>
      </c>
    </row>
    <row r="28" spans="1:16" ht="27.75" customHeight="1" thickBot="1">
      <c r="A28" s="40"/>
      <c r="B28" s="98"/>
      <c r="C28" s="98"/>
      <c r="D28" s="17" t="s">
        <v>13</v>
      </c>
      <c r="E28" s="95"/>
      <c r="F28" s="95"/>
      <c r="G28" s="95"/>
      <c r="H28" s="95"/>
      <c r="I28" s="95"/>
      <c r="J28" s="95"/>
      <c r="K28" s="95"/>
      <c r="L28" s="95"/>
      <c r="M28" s="95"/>
      <c r="N28" s="102"/>
      <c r="O28" s="102"/>
      <c r="P28" s="102"/>
    </row>
    <row r="29" spans="1:16" ht="27.75" customHeight="1">
      <c r="A29" s="40"/>
      <c r="B29" s="97" t="s">
        <v>64</v>
      </c>
      <c r="C29" s="97" t="s">
        <v>65</v>
      </c>
      <c r="D29" s="16" t="s">
        <v>17</v>
      </c>
      <c r="E29" s="30" t="s">
        <v>24</v>
      </c>
      <c r="F29" s="44" t="s">
        <v>26</v>
      </c>
      <c r="G29" s="30" t="s">
        <v>38</v>
      </c>
      <c r="H29" s="30" t="s">
        <v>197</v>
      </c>
      <c r="I29" s="44" t="s">
        <v>175</v>
      </c>
      <c r="J29" s="30" t="s">
        <v>188</v>
      </c>
      <c r="K29" s="44" t="s">
        <v>189</v>
      </c>
      <c r="L29" s="30" t="s">
        <v>198</v>
      </c>
      <c r="M29" s="44"/>
      <c r="N29" s="101">
        <v>115</v>
      </c>
      <c r="O29" s="101">
        <f>SUM(E30:M30)</f>
        <v>0</v>
      </c>
      <c r="P29" s="101">
        <f>N29*O29</f>
        <v>0</v>
      </c>
    </row>
    <row r="30" spans="1:16" ht="27.75" customHeight="1" thickBot="1">
      <c r="A30" s="40"/>
      <c r="B30" s="98"/>
      <c r="C30" s="98"/>
      <c r="D30" s="17" t="s">
        <v>13</v>
      </c>
      <c r="E30" s="95"/>
      <c r="F30" s="95"/>
      <c r="G30" s="95"/>
      <c r="H30" s="95"/>
      <c r="I30" s="95"/>
      <c r="J30" s="95"/>
      <c r="K30" s="95"/>
      <c r="L30" s="95"/>
      <c r="M30" s="95"/>
      <c r="N30" s="102"/>
      <c r="O30" s="102"/>
      <c r="P30" s="102"/>
    </row>
    <row r="31" spans="1:16" ht="27.75" customHeight="1">
      <c r="A31" s="40"/>
      <c r="B31" s="97" t="s">
        <v>67</v>
      </c>
      <c r="C31" s="97" t="s">
        <v>68</v>
      </c>
      <c r="D31" s="16" t="s">
        <v>17</v>
      </c>
      <c r="E31" s="30" t="s">
        <v>19</v>
      </c>
      <c r="F31" s="44" t="s">
        <v>21</v>
      </c>
      <c r="G31" s="30" t="s">
        <v>23</v>
      </c>
      <c r="H31" s="30" t="s">
        <v>25</v>
      </c>
      <c r="I31" s="44" t="s">
        <v>38</v>
      </c>
      <c r="J31" s="30" t="s">
        <v>69</v>
      </c>
      <c r="K31" s="44" t="s">
        <v>70</v>
      </c>
      <c r="L31" s="30"/>
      <c r="M31" s="44"/>
      <c r="N31" s="101">
        <v>110</v>
      </c>
      <c r="O31" s="101">
        <f>SUM(E32:M32)</f>
        <v>0</v>
      </c>
      <c r="P31" s="101">
        <f>N31*O31</f>
        <v>0</v>
      </c>
    </row>
    <row r="32" spans="1:16" ht="27.75" customHeight="1" thickBot="1">
      <c r="A32" s="40"/>
      <c r="B32" s="98"/>
      <c r="C32" s="98"/>
      <c r="D32" s="17" t="s">
        <v>13</v>
      </c>
      <c r="E32" s="95"/>
      <c r="F32" s="95"/>
      <c r="G32" s="95"/>
      <c r="H32" s="95"/>
      <c r="I32" s="95"/>
      <c r="J32" s="95"/>
      <c r="K32" s="95"/>
      <c r="L32" s="95"/>
      <c r="M32" s="95"/>
      <c r="N32" s="102"/>
      <c r="O32" s="102"/>
      <c r="P32" s="102"/>
    </row>
    <row r="33" spans="1:16" ht="27.75" customHeight="1">
      <c r="A33" s="40"/>
      <c r="B33" s="97" t="s">
        <v>72</v>
      </c>
      <c r="C33" s="97" t="s">
        <v>73</v>
      </c>
      <c r="D33" s="16" t="s">
        <v>17</v>
      </c>
      <c r="E33" s="30" t="s">
        <v>19</v>
      </c>
      <c r="F33" s="44" t="s">
        <v>21</v>
      </c>
      <c r="G33" s="30" t="s">
        <v>23</v>
      </c>
      <c r="H33" s="30" t="s">
        <v>25</v>
      </c>
      <c r="I33" s="44" t="s">
        <v>38</v>
      </c>
      <c r="J33" s="30" t="s">
        <v>69</v>
      </c>
      <c r="K33" s="44"/>
      <c r="L33" s="30"/>
      <c r="M33" s="44"/>
      <c r="N33" s="101">
        <v>100</v>
      </c>
      <c r="O33" s="101">
        <f>SUM(E34:M34)</f>
        <v>0</v>
      </c>
      <c r="P33" s="101">
        <f>N33*O33</f>
        <v>0</v>
      </c>
    </row>
    <row r="34" spans="1:16" ht="27.75" customHeight="1" thickBot="1">
      <c r="A34" s="40"/>
      <c r="B34" s="98"/>
      <c r="C34" s="98"/>
      <c r="D34" s="17" t="s">
        <v>13</v>
      </c>
      <c r="E34" s="95"/>
      <c r="F34" s="95"/>
      <c r="G34" s="95"/>
      <c r="H34" s="95"/>
      <c r="I34" s="95"/>
      <c r="J34" s="95"/>
      <c r="K34" s="95"/>
      <c r="L34" s="95"/>
      <c r="M34" s="95"/>
      <c r="N34" s="102"/>
      <c r="O34" s="102"/>
      <c r="P34" s="102"/>
    </row>
    <row r="35" spans="1:16" ht="27.75" customHeight="1">
      <c r="A35" s="40"/>
      <c r="B35" s="97" t="s">
        <v>75</v>
      </c>
      <c r="C35" s="97" t="s">
        <v>76</v>
      </c>
      <c r="D35" s="16" t="s">
        <v>17</v>
      </c>
      <c r="E35" s="30" t="s">
        <v>30</v>
      </c>
      <c r="F35" s="44" t="s">
        <v>31</v>
      </c>
      <c r="G35" s="30" t="s">
        <v>32</v>
      </c>
      <c r="H35" s="30" t="s">
        <v>33</v>
      </c>
      <c r="I35" s="44" t="s">
        <v>77</v>
      </c>
      <c r="J35" s="30"/>
      <c r="K35" s="44"/>
      <c r="L35" s="30"/>
      <c r="M35" s="44"/>
      <c r="N35" s="101">
        <v>55</v>
      </c>
      <c r="O35" s="101">
        <f>SUM(E36:M36)</f>
        <v>0</v>
      </c>
      <c r="P35" s="101">
        <f>N35*O35</f>
        <v>0</v>
      </c>
    </row>
    <row r="36" spans="1:16" ht="27.75" customHeight="1" thickBot="1">
      <c r="A36" s="40"/>
      <c r="B36" s="98"/>
      <c r="C36" s="98"/>
      <c r="D36" s="17" t="s">
        <v>13</v>
      </c>
      <c r="E36" s="95"/>
      <c r="F36" s="95"/>
      <c r="G36" s="95"/>
      <c r="H36" s="95"/>
      <c r="I36" s="95"/>
      <c r="J36" s="95"/>
      <c r="K36" s="95"/>
      <c r="L36" s="95"/>
      <c r="M36" s="95"/>
      <c r="N36" s="102"/>
      <c r="O36" s="102"/>
      <c r="P36" s="102"/>
    </row>
    <row r="37" spans="1:16" ht="27.75" customHeight="1">
      <c r="A37" s="40"/>
      <c r="B37" s="97" t="s">
        <v>79</v>
      </c>
      <c r="C37" s="97" t="s">
        <v>80</v>
      </c>
      <c r="D37" s="16" t="s">
        <v>17</v>
      </c>
      <c r="E37" s="30" t="s">
        <v>133</v>
      </c>
      <c r="F37" s="44"/>
      <c r="G37" s="30"/>
      <c r="H37" s="30"/>
      <c r="I37" s="44"/>
      <c r="J37" s="30"/>
      <c r="K37" s="44"/>
      <c r="L37" s="30"/>
      <c r="M37" s="44"/>
      <c r="N37" s="101">
        <v>140</v>
      </c>
      <c r="O37" s="101">
        <f>SUM(E38:M38)</f>
        <v>0</v>
      </c>
      <c r="P37" s="101">
        <f>N37*O37</f>
        <v>0</v>
      </c>
    </row>
    <row r="38" spans="1:16" ht="27.75" customHeight="1" thickBot="1">
      <c r="A38" s="40"/>
      <c r="B38" s="98"/>
      <c r="C38" s="98"/>
      <c r="D38" s="17" t="s">
        <v>13</v>
      </c>
      <c r="E38" s="95"/>
      <c r="F38" s="95"/>
      <c r="G38" s="95"/>
      <c r="H38" s="95"/>
      <c r="I38" s="95"/>
      <c r="J38" s="95"/>
      <c r="K38" s="95"/>
      <c r="L38" s="95"/>
      <c r="M38" s="95"/>
      <c r="N38" s="102"/>
      <c r="O38" s="102"/>
      <c r="P38" s="102"/>
    </row>
    <row r="39" spans="1:16" ht="27.75" customHeight="1">
      <c r="A39" s="40"/>
      <c r="B39" s="97" t="s">
        <v>160</v>
      </c>
      <c r="C39" s="97" t="s">
        <v>161</v>
      </c>
      <c r="D39" s="16" t="s">
        <v>17</v>
      </c>
      <c r="E39" s="30" t="s">
        <v>133</v>
      </c>
      <c r="F39" s="44"/>
      <c r="G39" s="30"/>
      <c r="H39" s="30"/>
      <c r="I39" s="44"/>
      <c r="J39" s="30"/>
      <c r="K39" s="44"/>
      <c r="L39" s="30"/>
      <c r="M39" s="44"/>
      <c r="N39" s="101">
        <v>140</v>
      </c>
      <c r="O39" s="101">
        <f>SUM(C40:M40)</f>
        <v>0</v>
      </c>
      <c r="P39" s="101">
        <f>N39*O39</f>
        <v>0</v>
      </c>
    </row>
    <row r="40" spans="1:16" ht="27.75" customHeight="1" thickBot="1">
      <c r="A40" s="40"/>
      <c r="B40" s="98"/>
      <c r="C40" s="98"/>
      <c r="D40" s="17" t="s">
        <v>13</v>
      </c>
      <c r="E40" s="95"/>
      <c r="F40" s="95"/>
      <c r="G40" s="95"/>
      <c r="H40" s="95"/>
      <c r="I40" s="95"/>
      <c r="J40" s="95"/>
      <c r="K40" s="95"/>
      <c r="L40" s="95"/>
      <c r="M40" s="95"/>
      <c r="N40" s="102"/>
      <c r="O40" s="102"/>
      <c r="P40" s="102"/>
    </row>
    <row r="41" spans="1:16" ht="27.75" customHeight="1">
      <c r="A41" s="40"/>
      <c r="B41" s="97" t="s">
        <v>81</v>
      </c>
      <c r="C41" s="97" t="s">
        <v>82</v>
      </c>
      <c r="D41" s="16" t="s">
        <v>17</v>
      </c>
      <c r="E41" s="30" t="s">
        <v>133</v>
      </c>
      <c r="F41" s="44"/>
      <c r="G41" s="30"/>
      <c r="H41" s="30"/>
      <c r="I41" s="44"/>
      <c r="J41" s="30"/>
      <c r="K41" s="44"/>
      <c r="L41" s="30"/>
      <c r="M41" s="44"/>
      <c r="N41" s="101">
        <v>60</v>
      </c>
      <c r="O41" s="101">
        <f>SUM(C42:M42)</f>
        <v>0</v>
      </c>
      <c r="P41" s="101">
        <f>N41*O41</f>
        <v>0</v>
      </c>
    </row>
    <row r="42" spans="1:16" ht="27.75" customHeight="1" thickBot="1">
      <c r="A42" s="40"/>
      <c r="B42" s="98"/>
      <c r="C42" s="98"/>
      <c r="D42" s="17" t="s">
        <v>13</v>
      </c>
      <c r="E42" s="95"/>
      <c r="F42" s="95"/>
      <c r="G42" s="95"/>
      <c r="H42" s="95"/>
      <c r="I42" s="95"/>
      <c r="J42" s="95"/>
      <c r="K42" s="95"/>
      <c r="L42" s="95"/>
      <c r="M42" s="95"/>
      <c r="N42" s="102"/>
      <c r="O42" s="102"/>
      <c r="P42" s="102"/>
    </row>
    <row r="43" spans="1:16" ht="27.75" customHeight="1">
      <c r="A43" s="40"/>
      <c r="B43" s="97" t="s">
        <v>83</v>
      </c>
      <c r="C43" s="97" t="s">
        <v>84</v>
      </c>
      <c r="D43" s="16" t="s">
        <v>17</v>
      </c>
      <c r="E43" s="30" t="s">
        <v>133</v>
      </c>
      <c r="F43" s="44"/>
      <c r="G43" s="30"/>
      <c r="H43" s="30"/>
      <c r="I43" s="44"/>
      <c r="J43" s="30"/>
      <c r="K43" s="44"/>
      <c r="L43" s="30"/>
      <c r="M43" s="44"/>
      <c r="N43" s="101">
        <v>60</v>
      </c>
      <c r="O43" s="101">
        <f>SUM(C44:M44)</f>
        <v>0</v>
      </c>
      <c r="P43" s="101">
        <f>N43*O43</f>
        <v>0</v>
      </c>
    </row>
    <row r="44" spans="1:16" ht="27.75" customHeight="1" thickBot="1">
      <c r="A44" s="40"/>
      <c r="B44" s="98"/>
      <c r="C44" s="98"/>
      <c r="D44" s="17" t="s">
        <v>13</v>
      </c>
      <c r="E44" s="95"/>
      <c r="F44" s="95"/>
      <c r="G44" s="95"/>
      <c r="H44" s="95"/>
      <c r="I44" s="95"/>
      <c r="J44" s="95"/>
      <c r="K44" s="95"/>
      <c r="L44" s="95"/>
      <c r="M44" s="95"/>
      <c r="N44" s="102"/>
      <c r="O44" s="102"/>
      <c r="P44" s="102"/>
    </row>
    <row r="45" spans="1:16" ht="27.75" customHeight="1">
      <c r="A45" s="40"/>
      <c r="B45" s="97" t="s">
        <v>162</v>
      </c>
      <c r="C45" s="97" t="s">
        <v>163</v>
      </c>
      <c r="D45" s="16" t="s">
        <v>17</v>
      </c>
      <c r="E45" s="30" t="s">
        <v>133</v>
      </c>
      <c r="F45" s="44"/>
      <c r="G45" s="30"/>
      <c r="H45" s="30"/>
      <c r="I45" s="44"/>
      <c r="J45" s="30"/>
      <c r="K45" s="44"/>
      <c r="L45" s="30"/>
      <c r="M45" s="44"/>
      <c r="N45" s="101">
        <v>175</v>
      </c>
      <c r="O45" s="101">
        <f>SUM(C46:M46)</f>
        <v>0</v>
      </c>
      <c r="P45" s="101">
        <f>N45*O45</f>
        <v>0</v>
      </c>
    </row>
    <row r="46" spans="1:16" ht="27.75" customHeight="1" thickBot="1">
      <c r="A46" s="40"/>
      <c r="B46" s="98"/>
      <c r="C46" s="98"/>
      <c r="D46" s="17" t="s">
        <v>13</v>
      </c>
      <c r="E46" s="95"/>
      <c r="F46" s="95"/>
      <c r="G46" s="95"/>
      <c r="H46" s="95"/>
      <c r="I46" s="95"/>
      <c r="J46" s="95"/>
      <c r="K46" s="95"/>
      <c r="L46" s="95"/>
      <c r="M46" s="95"/>
      <c r="N46" s="102"/>
      <c r="O46" s="102"/>
      <c r="P46" s="102"/>
    </row>
    <row r="47" spans="1:16" ht="27.75" customHeight="1">
      <c r="A47" s="40"/>
      <c r="B47" s="97" t="s">
        <v>165</v>
      </c>
      <c r="C47" s="97" t="s">
        <v>166</v>
      </c>
      <c r="D47" s="16" t="s">
        <v>17</v>
      </c>
      <c r="E47" s="30" t="s">
        <v>22</v>
      </c>
      <c r="F47" s="44" t="s">
        <v>23</v>
      </c>
      <c r="G47" s="30" t="s">
        <v>24</v>
      </c>
      <c r="H47" s="30" t="s">
        <v>25</v>
      </c>
      <c r="I47" s="44" t="s">
        <v>26</v>
      </c>
      <c r="J47" s="30" t="s">
        <v>38</v>
      </c>
      <c r="K47" s="44" t="s">
        <v>167</v>
      </c>
      <c r="L47" s="30" t="s">
        <v>69</v>
      </c>
      <c r="M47" s="44" t="s">
        <v>168</v>
      </c>
      <c r="N47" s="101">
        <v>165</v>
      </c>
      <c r="O47" s="101">
        <f>SUM(C48:M48)</f>
        <v>0</v>
      </c>
      <c r="P47" s="101">
        <f>N47*O47</f>
        <v>0</v>
      </c>
    </row>
    <row r="48" spans="1:16" ht="27.75" customHeight="1" thickBot="1">
      <c r="A48" s="40"/>
      <c r="B48" s="98"/>
      <c r="C48" s="98"/>
      <c r="D48" s="17" t="s">
        <v>13</v>
      </c>
      <c r="E48" s="95"/>
      <c r="F48" s="95"/>
      <c r="G48" s="95"/>
      <c r="H48" s="95"/>
      <c r="I48" s="95"/>
      <c r="J48" s="95"/>
      <c r="K48" s="95"/>
      <c r="L48" s="95"/>
      <c r="M48" s="95"/>
      <c r="N48" s="102"/>
      <c r="O48" s="102"/>
      <c r="P48" s="102"/>
    </row>
    <row r="49" spans="1:16" ht="27.75" customHeight="1">
      <c r="A49" s="40"/>
      <c r="B49" s="97" t="s">
        <v>89</v>
      </c>
      <c r="C49" s="97" t="s">
        <v>90</v>
      </c>
      <c r="D49" s="16" t="s">
        <v>17</v>
      </c>
      <c r="E49" s="30" t="s">
        <v>91</v>
      </c>
      <c r="F49" s="44" t="s">
        <v>92</v>
      </c>
      <c r="G49" s="30"/>
      <c r="H49" s="30"/>
      <c r="I49" s="44"/>
      <c r="J49" s="30"/>
      <c r="K49" s="44"/>
      <c r="L49" s="30"/>
      <c r="M49" s="44"/>
      <c r="N49" s="101">
        <v>65</v>
      </c>
      <c r="O49" s="101">
        <f>SUM(C50:M50)</f>
        <v>0</v>
      </c>
      <c r="P49" s="101">
        <f>N49*O49</f>
        <v>0</v>
      </c>
    </row>
    <row r="50" spans="1:16" ht="27.75" customHeight="1" thickBot="1">
      <c r="A50" s="40"/>
      <c r="B50" s="98"/>
      <c r="C50" s="98"/>
      <c r="D50" s="17" t="s">
        <v>13</v>
      </c>
      <c r="E50" s="95"/>
      <c r="F50" s="95"/>
      <c r="G50" s="95"/>
      <c r="H50" s="95"/>
      <c r="I50" s="95"/>
      <c r="J50" s="95"/>
      <c r="K50" s="95"/>
      <c r="L50" s="95"/>
      <c r="M50" s="95"/>
      <c r="N50" s="102"/>
      <c r="O50" s="102"/>
      <c r="P50" s="102"/>
    </row>
    <row r="51" spans="1:16" ht="27.75" customHeight="1">
      <c r="A51" s="40"/>
      <c r="B51" s="97" t="s">
        <v>169</v>
      </c>
      <c r="C51" s="97" t="s">
        <v>170</v>
      </c>
      <c r="D51" s="16" t="s">
        <v>17</v>
      </c>
      <c r="E51" s="30" t="s">
        <v>32</v>
      </c>
      <c r="F51" s="44" t="s">
        <v>171</v>
      </c>
      <c r="G51" s="30" t="s">
        <v>172</v>
      </c>
      <c r="H51" s="30"/>
      <c r="I51" s="44"/>
      <c r="J51" s="30"/>
      <c r="K51" s="44"/>
      <c r="L51" s="30"/>
      <c r="M51" s="44"/>
      <c r="N51" s="101">
        <v>55</v>
      </c>
      <c r="O51" s="101">
        <f>SUM(C52:M52)</f>
        <v>0</v>
      </c>
      <c r="P51" s="101">
        <f>N51*O51</f>
        <v>0</v>
      </c>
    </row>
    <row r="52" spans="1:16" ht="27.75" customHeight="1" thickBot="1">
      <c r="A52" s="40"/>
      <c r="B52" s="98"/>
      <c r="C52" s="98"/>
      <c r="D52" s="17" t="s">
        <v>13</v>
      </c>
      <c r="E52" s="95"/>
      <c r="F52" s="95"/>
      <c r="G52" s="95"/>
      <c r="H52" s="95"/>
      <c r="I52" s="95"/>
      <c r="J52" s="95"/>
      <c r="K52" s="95"/>
      <c r="L52" s="95"/>
      <c r="M52" s="95"/>
      <c r="N52" s="102"/>
      <c r="O52" s="102"/>
      <c r="P52" s="102"/>
    </row>
    <row r="53" spans="1:16" ht="27.75" customHeight="1">
      <c r="A53" s="40"/>
      <c r="B53" s="97" t="s">
        <v>209</v>
      </c>
      <c r="C53" s="97" t="s">
        <v>225</v>
      </c>
      <c r="D53" s="16" t="s">
        <v>17</v>
      </c>
      <c r="E53" s="30" t="s">
        <v>23</v>
      </c>
      <c r="F53" s="44" t="s">
        <v>24</v>
      </c>
      <c r="G53" s="30" t="s">
        <v>25</v>
      </c>
      <c r="H53" s="30" t="s">
        <v>26</v>
      </c>
      <c r="I53" s="44" t="s">
        <v>38</v>
      </c>
      <c r="J53" s="30" t="s">
        <v>167</v>
      </c>
      <c r="K53" s="44" t="s">
        <v>69</v>
      </c>
      <c r="L53" s="30" t="s">
        <v>168</v>
      </c>
      <c r="M53" s="44" t="s">
        <v>192</v>
      </c>
      <c r="N53" s="101">
        <v>265</v>
      </c>
      <c r="O53" s="101">
        <f>SUM(C54:M54)</f>
        <v>0</v>
      </c>
      <c r="P53" s="101">
        <f>N53*O53</f>
        <v>0</v>
      </c>
    </row>
    <row r="54" spans="1:16" ht="27.75" customHeight="1" thickBot="1">
      <c r="A54" s="40"/>
      <c r="B54" s="98"/>
      <c r="C54" s="98"/>
      <c r="D54" s="17" t="s">
        <v>13</v>
      </c>
      <c r="E54" s="95"/>
      <c r="F54" s="95"/>
      <c r="G54" s="95"/>
      <c r="H54" s="95"/>
      <c r="I54" s="95"/>
      <c r="J54" s="95"/>
      <c r="K54" s="95"/>
      <c r="L54" s="95"/>
      <c r="M54" s="95"/>
      <c r="N54" s="102"/>
      <c r="O54" s="102"/>
      <c r="P54" s="102"/>
    </row>
    <row r="55" spans="1:16" ht="27.75" customHeight="1">
      <c r="A55" s="40"/>
      <c r="B55" s="97" t="s">
        <v>173</v>
      </c>
      <c r="C55" s="97" t="s">
        <v>174</v>
      </c>
      <c r="D55" s="16" t="s">
        <v>17</v>
      </c>
      <c r="E55" s="30" t="s">
        <v>23</v>
      </c>
      <c r="F55" s="44" t="s">
        <v>24</v>
      </c>
      <c r="G55" s="30" t="s">
        <v>25</v>
      </c>
      <c r="H55" s="30" t="s">
        <v>26</v>
      </c>
      <c r="I55" s="44" t="s">
        <v>38</v>
      </c>
      <c r="J55" s="30" t="s">
        <v>197</v>
      </c>
      <c r="K55" s="44" t="s">
        <v>175</v>
      </c>
      <c r="L55" s="30" t="s">
        <v>188</v>
      </c>
      <c r="M55" s="44" t="s">
        <v>189</v>
      </c>
      <c r="N55" s="101">
        <v>110</v>
      </c>
      <c r="O55" s="101">
        <f>SUM(C56:M56)</f>
        <v>0</v>
      </c>
      <c r="P55" s="101">
        <f>N55*O55</f>
        <v>0</v>
      </c>
    </row>
    <row r="56" spans="1:16" ht="27.75" customHeight="1" thickBot="1">
      <c r="A56" s="40"/>
      <c r="B56" s="98"/>
      <c r="C56" s="98"/>
      <c r="D56" s="17" t="s">
        <v>13</v>
      </c>
      <c r="E56" s="95"/>
      <c r="F56" s="95"/>
      <c r="G56" s="95"/>
      <c r="H56" s="95"/>
      <c r="I56" s="95"/>
      <c r="J56" s="95"/>
      <c r="K56" s="95"/>
      <c r="L56" s="95"/>
      <c r="M56" s="95"/>
      <c r="N56" s="102"/>
      <c r="O56" s="102"/>
      <c r="P56" s="102"/>
    </row>
    <row r="57" spans="1:16" ht="27.75" customHeight="1">
      <c r="A57" s="40" t="s">
        <v>94</v>
      </c>
      <c r="B57" s="97"/>
      <c r="C57" s="97"/>
      <c r="D57" s="16"/>
      <c r="E57" s="30"/>
      <c r="F57" s="44"/>
      <c r="G57" s="30"/>
      <c r="H57" s="30"/>
      <c r="I57" s="44"/>
      <c r="J57" s="30"/>
      <c r="K57" s="44"/>
      <c r="L57" s="30"/>
      <c r="M57" s="44"/>
      <c r="N57" s="101"/>
      <c r="O57" s="101"/>
      <c r="P57" s="101"/>
    </row>
    <row r="58" spans="1:16" ht="39" customHeight="1" thickBot="1">
      <c r="A58" s="40"/>
      <c r="B58" s="98"/>
      <c r="C58" s="98"/>
      <c r="D58" s="17"/>
      <c r="E58" s="95"/>
      <c r="F58" s="95"/>
      <c r="G58" s="95"/>
      <c r="H58" s="95"/>
      <c r="I58" s="95"/>
      <c r="J58" s="95"/>
      <c r="K58" s="95"/>
      <c r="L58" s="95"/>
      <c r="M58" s="95"/>
      <c r="N58" s="102"/>
      <c r="O58" s="102"/>
      <c r="P58" s="102"/>
    </row>
    <row r="59" spans="1:16" ht="30" customHeight="1" thickBot="1">
      <c r="A59" s="119" t="s">
        <v>226</v>
      </c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1"/>
      <c r="N59" s="77"/>
      <c r="O59" s="77"/>
      <c r="P59" s="77"/>
    </row>
  </sheetData>
  <mergeCells count="113">
    <mergeCell ref="A59:M59"/>
    <mergeCell ref="B55:B56"/>
    <mergeCell ref="C55:C56"/>
    <mergeCell ref="N55:N56"/>
    <mergeCell ref="O55:O56"/>
    <mergeCell ref="P55:P56"/>
    <mergeCell ref="B53:B54"/>
    <mergeCell ref="C53:C54"/>
    <mergeCell ref="N53:N54"/>
    <mergeCell ref="O53:O54"/>
    <mergeCell ref="P53:P54"/>
    <mergeCell ref="B57:B58"/>
    <mergeCell ref="C57:C58"/>
    <mergeCell ref="N57:N58"/>
    <mergeCell ref="O57:O58"/>
    <mergeCell ref="P57:P58"/>
    <mergeCell ref="B51:B52"/>
    <mergeCell ref="C51:C52"/>
    <mergeCell ref="N51:N52"/>
    <mergeCell ref="O51:O52"/>
    <mergeCell ref="P51:P52"/>
    <mergeCell ref="B49:B50"/>
    <mergeCell ref="C49:C50"/>
    <mergeCell ref="N49:N50"/>
    <mergeCell ref="O49:O50"/>
    <mergeCell ref="P49:P50"/>
    <mergeCell ref="B47:B48"/>
    <mergeCell ref="C47:C48"/>
    <mergeCell ref="N47:N48"/>
    <mergeCell ref="O47:O48"/>
    <mergeCell ref="P47:P48"/>
    <mergeCell ref="B45:B46"/>
    <mergeCell ref="C45:C46"/>
    <mergeCell ref="N45:N46"/>
    <mergeCell ref="O45:O46"/>
    <mergeCell ref="P45:P46"/>
    <mergeCell ref="B43:B44"/>
    <mergeCell ref="C43:C44"/>
    <mergeCell ref="N43:N44"/>
    <mergeCell ref="O43:O44"/>
    <mergeCell ref="P43:P44"/>
    <mergeCell ref="B41:B42"/>
    <mergeCell ref="C41:C42"/>
    <mergeCell ref="N41:N42"/>
    <mergeCell ref="O41:O42"/>
    <mergeCell ref="P41:P42"/>
    <mergeCell ref="B39:B40"/>
    <mergeCell ref="C39:C40"/>
    <mergeCell ref="N39:N40"/>
    <mergeCell ref="O39:O40"/>
    <mergeCell ref="P39:P40"/>
    <mergeCell ref="B37:B38"/>
    <mergeCell ref="C37:C38"/>
    <mergeCell ref="N37:N38"/>
    <mergeCell ref="O37:O38"/>
    <mergeCell ref="P37:P38"/>
    <mergeCell ref="B35:B36"/>
    <mergeCell ref="C35:C36"/>
    <mergeCell ref="N35:N36"/>
    <mergeCell ref="O35:O36"/>
    <mergeCell ref="P35:P36"/>
    <mergeCell ref="B33:B34"/>
    <mergeCell ref="C33:C34"/>
    <mergeCell ref="N33:N34"/>
    <mergeCell ref="O33:O34"/>
    <mergeCell ref="P33:P34"/>
    <mergeCell ref="B31:B32"/>
    <mergeCell ref="C31:C32"/>
    <mergeCell ref="N31:N32"/>
    <mergeCell ref="O31:O32"/>
    <mergeCell ref="P31:P32"/>
    <mergeCell ref="B29:B30"/>
    <mergeCell ref="C29:C30"/>
    <mergeCell ref="N29:N30"/>
    <mergeCell ref="O29:O30"/>
    <mergeCell ref="P29:P30"/>
    <mergeCell ref="B27:B28"/>
    <mergeCell ref="C27:C28"/>
    <mergeCell ref="N27:N28"/>
    <mergeCell ref="O27:O28"/>
    <mergeCell ref="P27:P28"/>
    <mergeCell ref="B25:B26"/>
    <mergeCell ref="C25:C26"/>
    <mergeCell ref="N25:N26"/>
    <mergeCell ref="O25:O26"/>
    <mergeCell ref="P25:P26"/>
    <mergeCell ref="B23:B24"/>
    <mergeCell ref="C23:C24"/>
    <mergeCell ref="N23:N24"/>
    <mergeCell ref="O23:O24"/>
    <mergeCell ref="P23:P24"/>
    <mergeCell ref="B21:B22"/>
    <mergeCell ref="C21:C22"/>
    <mergeCell ref="N21:N22"/>
    <mergeCell ref="O21:O22"/>
    <mergeCell ref="P21:P22"/>
    <mergeCell ref="A13:P13"/>
    <mergeCell ref="D14:M14"/>
    <mergeCell ref="B15:B16"/>
    <mergeCell ref="C15:C16"/>
    <mergeCell ref="N15:N16"/>
    <mergeCell ref="O15:O16"/>
    <mergeCell ref="P15:P16"/>
    <mergeCell ref="B19:B20"/>
    <mergeCell ref="C19:C20"/>
    <mergeCell ref="N19:N20"/>
    <mergeCell ref="O19:O20"/>
    <mergeCell ref="P19:P20"/>
    <mergeCell ref="B17:B18"/>
    <mergeCell ref="C17:C18"/>
    <mergeCell ref="N17:N18"/>
    <mergeCell ref="O17:O18"/>
    <mergeCell ref="P17:P18"/>
  </mergeCells>
  <printOptions horizontalCentered="1" verticalCentered="1"/>
  <pageMargins left="0" right="0" top="0" bottom="0" header="0.21" footer="0"/>
  <pageSetup paperSize="9"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X46"/>
  <sheetViews>
    <sheetView showGridLines="0" workbookViewId="0" xr3:uid="{958C4451-9541-5A59-BF78-D2F731DF1C81}">
      <selection activeCell="B44" sqref="B44:B45"/>
    </sheetView>
  </sheetViews>
  <sheetFormatPr defaultRowHeight="12"/>
  <cols>
    <col min="1" max="1" width="15.5703125" style="2" customWidth="1"/>
    <col min="2" max="2" width="11.140625" style="10" customWidth="1"/>
    <col min="3" max="3" width="14.140625" style="9" customWidth="1"/>
    <col min="4" max="4" width="5.7109375" style="2" bestFit="1" customWidth="1"/>
    <col min="5" max="13" width="7.85546875" style="20" customWidth="1"/>
    <col min="14" max="15" width="7.42578125" style="20" customWidth="1"/>
    <col min="16" max="16" width="8.42578125" style="20" customWidth="1"/>
    <col min="17" max="17" width="20.5703125" style="20" customWidth="1"/>
    <col min="18" max="16384" width="9.140625" style="2"/>
  </cols>
  <sheetData>
    <row r="1" spans="1:24" ht="22.5">
      <c r="A1" s="116" t="s">
        <v>0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55"/>
      <c r="R1" s="1"/>
      <c r="S1" s="1"/>
      <c r="T1" s="1"/>
      <c r="U1" s="1"/>
      <c r="V1" s="1"/>
      <c r="W1" s="1"/>
      <c r="X1" s="1"/>
    </row>
    <row r="2" spans="1:24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8"/>
      <c r="R2" s="1"/>
      <c r="S2" s="1"/>
      <c r="T2" s="1"/>
      <c r="U2" s="1"/>
      <c r="V2" s="1"/>
      <c r="W2" s="1"/>
      <c r="X2" s="1"/>
    </row>
    <row r="3" spans="1:24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60"/>
      <c r="Q3" s="18"/>
      <c r="R3" s="1"/>
      <c r="S3" s="1"/>
      <c r="T3" s="1"/>
      <c r="U3" s="1"/>
      <c r="V3" s="1"/>
      <c r="W3" s="1"/>
      <c r="X3" s="1"/>
    </row>
    <row r="4" spans="1:24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6"/>
      <c r="Q4" s="19"/>
    </row>
    <row r="5" spans="1:24" ht="14.25">
      <c r="A5" s="61"/>
      <c r="B5" s="62"/>
      <c r="C5" s="63"/>
      <c r="D5" s="64"/>
      <c r="E5" s="65"/>
      <c r="F5" s="65"/>
      <c r="G5" s="65"/>
      <c r="H5" s="65"/>
      <c r="I5" s="67"/>
      <c r="J5" s="67"/>
      <c r="K5" s="67"/>
      <c r="L5" s="67"/>
      <c r="M5" s="67"/>
      <c r="N5" s="65"/>
      <c r="O5" s="65"/>
      <c r="P5" s="66"/>
      <c r="Q5" s="19"/>
    </row>
    <row r="6" spans="1:24" ht="14.25">
      <c r="A6" s="61" t="s">
        <v>2</v>
      </c>
      <c r="B6" s="62"/>
      <c r="C6" s="63"/>
      <c r="D6" s="64"/>
      <c r="E6" s="65"/>
      <c r="F6" s="65"/>
      <c r="G6" s="65"/>
      <c r="H6" s="65" t="s">
        <v>3</v>
      </c>
      <c r="I6" s="65"/>
      <c r="J6" s="65" t="s">
        <v>4</v>
      </c>
      <c r="K6" s="65"/>
      <c r="L6" s="65"/>
      <c r="M6" s="65"/>
      <c r="N6" s="67"/>
      <c r="O6" s="67"/>
      <c r="P6" s="68"/>
    </row>
    <row r="7" spans="1:24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6"/>
      <c r="Q7" s="19"/>
    </row>
    <row r="8" spans="1:24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6"/>
      <c r="Q8" s="19"/>
    </row>
    <row r="9" spans="1:24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6"/>
      <c r="Q9" s="19"/>
    </row>
    <row r="10" spans="1:24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  <c r="Q10" s="19"/>
    </row>
    <row r="11" spans="1:24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  <c r="Q11" s="19"/>
    </row>
    <row r="12" spans="1:24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6"/>
      <c r="Q12" s="19"/>
    </row>
    <row r="13" spans="1:24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8"/>
    </row>
    <row r="14" spans="1:24" s="42" customFormat="1" ht="33" customHeight="1" thickBot="1">
      <c r="A14" s="111" t="s">
        <v>95</v>
      </c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3"/>
      <c r="Q14" s="27"/>
      <c r="R14" s="2"/>
      <c r="S14" s="2"/>
      <c r="T14" s="2"/>
      <c r="U14" s="2"/>
    </row>
    <row r="15" spans="1:24" ht="33" customHeight="1" thickBot="1">
      <c r="A15" s="6" t="s">
        <v>9</v>
      </c>
      <c r="B15" s="12" t="s">
        <v>10</v>
      </c>
      <c r="C15" s="6" t="s">
        <v>11</v>
      </c>
      <c r="D15" s="114" t="s">
        <v>96</v>
      </c>
      <c r="E15" s="114"/>
      <c r="F15" s="114"/>
      <c r="G15" s="114"/>
      <c r="H15" s="114"/>
      <c r="I15" s="114"/>
      <c r="J15" s="114"/>
      <c r="K15" s="114"/>
      <c r="L15" s="114"/>
      <c r="M15" s="115"/>
      <c r="N15" s="39" t="s">
        <v>12</v>
      </c>
      <c r="O15" s="93" t="s">
        <v>13</v>
      </c>
      <c r="P15" s="84" t="s">
        <v>14</v>
      </c>
      <c r="Q15" s="27"/>
    </row>
    <row r="16" spans="1:24" ht="26.25" customHeight="1">
      <c r="A16" s="3"/>
      <c r="B16" s="97" t="s">
        <v>97</v>
      </c>
      <c r="C16" s="97" t="s">
        <v>98</v>
      </c>
      <c r="D16" s="16" t="s">
        <v>17</v>
      </c>
      <c r="E16" s="30" t="s">
        <v>99</v>
      </c>
      <c r="F16" s="44" t="s">
        <v>100</v>
      </c>
      <c r="G16" s="30" t="s">
        <v>57</v>
      </c>
      <c r="H16" s="30" t="s">
        <v>101</v>
      </c>
      <c r="I16" s="44" t="s">
        <v>39</v>
      </c>
      <c r="J16" s="30" t="s">
        <v>102</v>
      </c>
      <c r="K16" s="44" t="s">
        <v>58</v>
      </c>
      <c r="L16" s="30" t="s">
        <v>103</v>
      </c>
      <c r="M16" s="44" t="s">
        <v>104</v>
      </c>
      <c r="N16" s="99" t="s">
        <v>105</v>
      </c>
      <c r="O16" s="101">
        <f>SUM(E17:M17)</f>
        <v>0</v>
      </c>
      <c r="P16" s="101">
        <f>N16*O16</f>
        <v>0</v>
      </c>
    </row>
    <row r="17" spans="1:16" ht="26.25" customHeight="1" thickBot="1">
      <c r="A17" s="3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</row>
    <row r="18" spans="1:16" ht="26.25" customHeight="1">
      <c r="A18" s="3"/>
      <c r="B18" s="97" t="s">
        <v>106</v>
      </c>
      <c r="C18" s="97" t="s">
        <v>107</v>
      </c>
      <c r="D18" s="16" t="s">
        <v>17</v>
      </c>
      <c r="E18" s="30" t="s">
        <v>20</v>
      </c>
      <c r="F18" s="44" t="s">
        <v>21</v>
      </c>
      <c r="G18" s="30" t="s">
        <v>22</v>
      </c>
      <c r="H18" s="30" t="s">
        <v>23</v>
      </c>
      <c r="I18" s="44" t="s">
        <v>24</v>
      </c>
      <c r="J18" s="30" t="s">
        <v>25</v>
      </c>
      <c r="K18" s="44" t="s">
        <v>26</v>
      </c>
      <c r="L18" s="30" t="s">
        <v>38</v>
      </c>
      <c r="M18" s="44"/>
      <c r="N18" s="99">
        <v>110</v>
      </c>
      <c r="O18" s="101">
        <f>SUM(E19:M19)</f>
        <v>0</v>
      </c>
      <c r="P18" s="101">
        <f>N18*O18</f>
        <v>0</v>
      </c>
    </row>
    <row r="19" spans="1:16" ht="26.25" customHeight="1" thickBot="1">
      <c r="A19" s="3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</row>
    <row r="20" spans="1:16" ht="26.25" customHeight="1">
      <c r="A20" s="3"/>
      <c r="B20" s="97" t="s">
        <v>108</v>
      </c>
      <c r="C20" s="97" t="s">
        <v>109</v>
      </c>
      <c r="D20" s="16" t="s">
        <v>17</v>
      </c>
      <c r="E20" s="30" t="s">
        <v>30</v>
      </c>
      <c r="F20" s="44" t="s">
        <v>31</v>
      </c>
      <c r="G20" s="30" t="s">
        <v>32</v>
      </c>
      <c r="H20" s="30" t="s">
        <v>33</v>
      </c>
      <c r="I20" s="44" t="s">
        <v>77</v>
      </c>
      <c r="J20" s="30"/>
      <c r="K20" s="44"/>
      <c r="L20" s="30"/>
      <c r="M20" s="44"/>
      <c r="N20" s="99" t="s">
        <v>46</v>
      </c>
      <c r="O20" s="101">
        <f>SUM(E21:M21)</f>
        <v>0</v>
      </c>
      <c r="P20" s="101">
        <f>N20*O20</f>
        <v>0</v>
      </c>
    </row>
    <row r="21" spans="1:16" ht="26.25" customHeight="1" thickBot="1">
      <c r="A21" s="3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</row>
    <row r="22" spans="1:16" ht="26.25" customHeight="1">
      <c r="A22" s="3"/>
      <c r="B22" s="97" t="s">
        <v>110</v>
      </c>
      <c r="C22" s="97" t="s">
        <v>111</v>
      </c>
      <c r="D22" s="16" t="s">
        <v>17</v>
      </c>
      <c r="E22" s="30" t="s">
        <v>18</v>
      </c>
      <c r="F22" s="44" t="s">
        <v>19</v>
      </c>
      <c r="G22" s="30" t="s">
        <v>21</v>
      </c>
      <c r="H22" s="30" t="s">
        <v>23</v>
      </c>
      <c r="I22" s="44" t="s">
        <v>25</v>
      </c>
      <c r="J22" s="30" t="s">
        <v>38</v>
      </c>
      <c r="K22" s="44" t="s">
        <v>39</v>
      </c>
      <c r="L22" s="30"/>
      <c r="M22" s="44"/>
      <c r="N22" s="99" t="s">
        <v>40</v>
      </c>
      <c r="O22" s="101">
        <f>SUM(E23:M23)</f>
        <v>0</v>
      </c>
      <c r="P22" s="101">
        <f>N22*O22</f>
        <v>0</v>
      </c>
    </row>
    <row r="23" spans="1:16" ht="26.25" customHeight="1" thickBot="1">
      <c r="A23" s="3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</row>
    <row r="24" spans="1:16" ht="26.25" customHeight="1">
      <c r="A24" s="3"/>
      <c r="B24" s="97" t="s">
        <v>112</v>
      </c>
      <c r="C24" s="97" t="s">
        <v>113</v>
      </c>
      <c r="D24" s="16" t="s">
        <v>17</v>
      </c>
      <c r="E24" s="30" t="s">
        <v>43</v>
      </c>
      <c r="F24" s="44" t="s">
        <v>44</v>
      </c>
      <c r="G24" s="30" t="s">
        <v>45</v>
      </c>
      <c r="H24" s="30" t="s">
        <v>46</v>
      </c>
      <c r="I24" s="44" t="s">
        <v>47</v>
      </c>
      <c r="J24" s="30"/>
      <c r="K24" s="44"/>
      <c r="L24" s="30"/>
      <c r="M24" s="44"/>
      <c r="N24" s="99" t="s">
        <v>114</v>
      </c>
      <c r="O24" s="101">
        <f>SUM(E25:M25)</f>
        <v>0</v>
      </c>
      <c r="P24" s="101">
        <f>N24*O24</f>
        <v>0</v>
      </c>
    </row>
    <row r="25" spans="1:16" ht="26.25" customHeight="1" thickBot="1">
      <c r="A25" s="3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</row>
    <row r="26" spans="1:16" ht="26.25" customHeight="1">
      <c r="A26" s="3"/>
      <c r="B26" s="97" t="s">
        <v>64</v>
      </c>
      <c r="C26" s="97" t="s">
        <v>65</v>
      </c>
      <c r="D26" s="16" t="s">
        <v>17</v>
      </c>
      <c r="E26" s="30" t="s">
        <v>18</v>
      </c>
      <c r="F26" s="44" t="s">
        <v>24</v>
      </c>
      <c r="G26" s="30" t="s">
        <v>38</v>
      </c>
      <c r="H26" s="30"/>
      <c r="I26" s="44"/>
      <c r="J26" s="30"/>
      <c r="K26" s="44"/>
      <c r="L26" s="30"/>
      <c r="M26" s="44"/>
      <c r="N26" s="99" t="s">
        <v>66</v>
      </c>
      <c r="O26" s="101">
        <f>SUM(E27:M27)</f>
        <v>0</v>
      </c>
      <c r="P26" s="101">
        <f>N26*O26</f>
        <v>0</v>
      </c>
    </row>
    <row r="27" spans="1:16" ht="26.25" customHeight="1" thickBot="1">
      <c r="A27" s="3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</row>
    <row r="28" spans="1:16" ht="26.25" customHeight="1">
      <c r="A28" s="3"/>
      <c r="B28" s="97" t="s">
        <v>67</v>
      </c>
      <c r="C28" s="97" t="s">
        <v>68</v>
      </c>
      <c r="D28" s="16" t="s">
        <v>17</v>
      </c>
      <c r="E28" s="30" t="s">
        <v>19</v>
      </c>
      <c r="F28" s="44" t="s">
        <v>21</v>
      </c>
      <c r="G28" s="30" t="s">
        <v>23</v>
      </c>
      <c r="H28" s="30" t="s">
        <v>25</v>
      </c>
      <c r="I28" s="44" t="s">
        <v>38</v>
      </c>
      <c r="J28" s="30" t="s">
        <v>69</v>
      </c>
      <c r="K28" s="44" t="s">
        <v>70</v>
      </c>
      <c r="L28" s="30"/>
      <c r="M28" s="44"/>
      <c r="N28" s="99" t="s">
        <v>71</v>
      </c>
      <c r="O28" s="101">
        <f>SUM(E29:M29)</f>
        <v>0</v>
      </c>
      <c r="P28" s="101">
        <f>N28*O28</f>
        <v>0</v>
      </c>
    </row>
    <row r="29" spans="1:16" ht="26.25" customHeight="1" thickBot="1">
      <c r="A29" s="3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</row>
    <row r="30" spans="1:16" ht="26.25" customHeight="1">
      <c r="A30" s="3"/>
      <c r="B30" s="97" t="s">
        <v>72</v>
      </c>
      <c r="C30" s="97" t="s">
        <v>73</v>
      </c>
      <c r="D30" s="16" t="s">
        <v>17</v>
      </c>
      <c r="E30" s="30" t="s">
        <v>19</v>
      </c>
      <c r="F30" s="44" t="s">
        <v>21</v>
      </c>
      <c r="G30" s="30" t="s">
        <v>23</v>
      </c>
      <c r="H30" s="30" t="s">
        <v>25</v>
      </c>
      <c r="I30" s="44" t="s">
        <v>38</v>
      </c>
      <c r="J30" s="30" t="s">
        <v>69</v>
      </c>
      <c r="K30" s="44"/>
      <c r="L30" s="30"/>
      <c r="M30" s="44"/>
      <c r="N30" s="99" t="s">
        <v>74</v>
      </c>
      <c r="O30" s="101">
        <f>SUM(E31:M31)</f>
        <v>0</v>
      </c>
      <c r="P30" s="101">
        <f>N30*O30</f>
        <v>0</v>
      </c>
    </row>
    <row r="31" spans="1:16" ht="26.25" customHeight="1" thickBot="1">
      <c r="A31" s="3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</row>
    <row r="32" spans="1:16" ht="26.25" customHeight="1">
      <c r="A32" s="3"/>
      <c r="B32" s="97" t="s">
        <v>75</v>
      </c>
      <c r="C32" s="97" t="s">
        <v>76</v>
      </c>
      <c r="D32" s="16" t="s">
        <v>17</v>
      </c>
      <c r="E32" s="30" t="s">
        <v>30</v>
      </c>
      <c r="F32" s="44" t="s">
        <v>31</v>
      </c>
      <c r="G32" s="30" t="s">
        <v>32</v>
      </c>
      <c r="H32" s="30" t="s">
        <v>33</v>
      </c>
      <c r="I32" s="44" t="s">
        <v>77</v>
      </c>
      <c r="J32" s="30"/>
      <c r="K32" s="44"/>
      <c r="L32" s="30"/>
      <c r="M32" s="44"/>
      <c r="N32" s="99" t="s">
        <v>78</v>
      </c>
      <c r="O32" s="101">
        <f>SUM(E33:M33)</f>
        <v>0</v>
      </c>
      <c r="P32" s="101">
        <f>N32*O32</f>
        <v>0</v>
      </c>
    </row>
    <row r="33" spans="1:16" ht="26.25" customHeight="1" thickBot="1">
      <c r="A33" s="3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</row>
    <row r="34" spans="1:16" ht="26.25" customHeight="1">
      <c r="A34" s="3"/>
      <c r="B34" s="97" t="s">
        <v>79</v>
      </c>
      <c r="C34" s="97" t="s">
        <v>80</v>
      </c>
      <c r="D34" s="16" t="s">
        <v>17</v>
      </c>
      <c r="E34" s="30"/>
      <c r="F34" s="44"/>
      <c r="G34" s="30"/>
      <c r="H34" s="30"/>
      <c r="I34" s="44"/>
      <c r="J34" s="30"/>
      <c r="K34" s="44"/>
      <c r="L34" s="30"/>
      <c r="M34" s="44"/>
      <c r="N34" s="99" t="s">
        <v>27</v>
      </c>
      <c r="O34" s="101">
        <f>SUM(E35:M35)</f>
        <v>0</v>
      </c>
      <c r="P34" s="101">
        <f>N34*O34</f>
        <v>0</v>
      </c>
    </row>
    <row r="35" spans="1:16" ht="26.25" customHeight="1" thickBot="1">
      <c r="A35" s="3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</row>
    <row r="36" spans="1:16" ht="26.25" customHeight="1">
      <c r="A36" s="3"/>
      <c r="B36" s="97" t="s">
        <v>81</v>
      </c>
      <c r="C36" s="97" t="s">
        <v>82</v>
      </c>
      <c r="D36" s="16" t="s">
        <v>17</v>
      </c>
      <c r="E36" s="30"/>
      <c r="F36" s="44"/>
      <c r="G36" s="30"/>
      <c r="H36" s="30"/>
      <c r="I36" s="44"/>
      <c r="J36" s="30"/>
      <c r="K36" s="44"/>
      <c r="L36" s="30"/>
      <c r="M36" s="44"/>
      <c r="N36" s="99">
        <v>60</v>
      </c>
      <c r="O36" s="101">
        <f>SUM(E37:M37)</f>
        <v>0</v>
      </c>
      <c r="P36" s="101">
        <f>N36*O36</f>
        <v>0</v>
      </c>
    </row>
    <row r="37" spans="1:16" ht="26.25" customHeight="1" thickBot="1">
      <c r="A37" s="3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</row>
    <row r="38" spans="1:16" ht="26.25" customHeight="1">
      <c r="A38" s="3"/>
      <c r="B38" s="97" t="s">
        <v>83</v>
      </c>
      <c r="C38" s="97" t="s">
        <v>84</v>
      </c>
      <c r="D38" s="16" t="s">
        <v>17</v>
      </c>
      <c r="E38" s="30"/>
      <c r="F38" s="44"/>
      <c r="G38" s="30"/>
      <c r="H38" s="30"/>
      <c r="I38" s="44"/>
      <c r="J38" s="30"/>
      <c r="K38" s="44"/>
      <c r="L38" s="30"/>
      <c r="M38" s="44"/>
      <c r="N38" s="99" t="s">
        <v>85</v>
      </c>
      <c r="O38" s="101">
        <f>SUM(E39:M39)</f>
        <v>0</v>
      </c>
      <c r="P38" s="101">
        <f>N38*O38</f>
        <v>0</v>
      </c>
    </row>
    <row r="39" spans="1:16" ht="26.25" customHeight="1" thickBot="1">
      <c r="A39" s="3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</row>
    <row r="40" spans="1:16" ht="26.25" customHeight="1">
      <c r="A40" s="3"/>
      <c r="B40" s="97" t="s">
        <v>86</v>
      </c>
      <c r="C40" s="97" t="s">
        <v>87</v>
      </c>
      <c r="D40" s="16" t="s">
        <v>17</v>
      </c>
      <c r="E40" s="30"/>
      <c r="F40" s="44"/>
      <c r="G40" s="30"/>
      <c r="H40" s="30"/>
      <c r="I40" s="44"/>
      <c r="J40" s="30"/>
      <c r="K40" s="44"/>
      <c r="L40" s="30"/>
      <c r="M40" s="44"/>
      <c r="N40" s="99" t="s">
        <v>88</v>
      </c>
      <c r="O40" s="101">
        <f>SUM(E41:M41)</f>
        <v>0</v>
      </c>
      <c r="P40" s="101">
        <f>N40*O40</f>
        <v>0</v>
      </c>
    </row>
    <row r="41" spans="1:16" ht="26.25" customHeight="1" thickBot="1">
      <c r="A41" s="3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</row>
    <row r="42" spans="1:16" ht="26.25" customHeight="1">
      <c r="A42" s="3"/>
      <c r="B42" s="97" t="s">
        <v>89</v>
      </c>
      <c r="C42" s="97" t="s">
        <v>90</v>
      </c>
      <c r="D42" s="16" t="s">
        <v>17</v>
      </c>
      <c r="E42" s="30" t="s">
        <v>91</v>
      </c>
      <c r="F42" s="44" t="s">
        <v>92</v>
      </c>
      <c r="G42" s="30"/>
      <c r="H42" s="30"/>
      <c r="I42" s="44"/>
      <c r="J42" s="30"/>
      <c r="K42" s="44"/>
      <c r="L42" s="30"/>
      <c r="M42" s="44"/>
      <c r="N42" s="99" t="s">
        <v>93</v>
      </c>
      <c r="O42" s="101">
        <f>SUM(E43:M43)</f>
        <v>0</v>
      </c>
      <c r="P42" s="101">
        <f>N42*O42</f>
        <v>0</v>
      </c>
    </row>
    <row r="43" spans="1:16" ht="26.25" customHeight="1" thickBot="1">
      <c r="A43" s="3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</row>
    <row r="44" spans="1:16" ht="26.25" customHeight="1">
      <c r="A44" s="3"/>
      <c r="B44" s="97" t="s">
        <v>115</v>
      </c>
      <c r="C44" s="97" t="s">
        <v>116</v>
      </c>
      <c r="D44" s="16" t="s">
        <v>17</v>
      </c>
      <c r="E44" s="30" t="s">
        <v>30</v>
      </c>
      <c r="F44" s="44" t="s">
        <v>31</v>
      </c>
      <c r="G44" s="30" t="s">
        <v>32</v>
      </c>
      <c r="H44" s="30"/>
      <c r="I44" s="44"/>
      <c r="J44" s="30"/>
      <c r="K44" s="44"/>
      <c r="L44" s="30"/>
      <c r="M44" s="44"/>
      <c r="N44" s="99">
        <v>25</v>
      </c>
      <c r="O44" s="101">
        <f>SUM(E45:M45)</f>
        <v>0</v>
      </c>
      <c r="P44" s="101">
        <f>N44*O44</f>
        <v>0</v>
      </c>
    </row>
    <row r="45" spans="1:16" ht="26.25" customHeight="1" thickBot="1">
      <c r="A45" s="3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</row>
    <row r="46" spans="1:16" ht="27" customHeight="1" thickBot="1">
      <c r="A46" s="119" t="s">
        <v>94</v>
      </c>
      <c r="B46" s="120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1"/>
      <c r="N46" s="32"/>
      <c r="O46" s="32"/>
      <c r="P46" s="32"/>
    </row>
  </sheetData>
  <mergeCells count="79">
    <mergeCell ref="P44:P45"/>
    <mergeCell ref="A1:P1"/>
    <mergeCell ref="A46:M46"/>
    <mergeCell ref="C40:C41"/>
    <mergeCell ref="C42:C43"/>
    <mergeCell ref="C44:C45"/>
    <mergeCell ref="O44:O45"/>
    <mergeCell ref="C30:C31"/>
    <mergeCell ref="C32:C33"/>
    <mergeCell ref="C34:C35"/>
    <mergeCell ref="C36:C37"/>
    <mergeCell ref="C38:C39"/>
    <mergeCell ref="C20:C21"/>
    <mergeCell ref="C22:C23"/>
    <mergeCell ref="C24:C25"/>
    <mergeCell ref="C26:C27"/>
    <mergeCell ref="C28:C29"/>
    <mergeCell ref="O42:O43"/>
    <mergeCell ref="P42:P43"/>
    <mergeCell ref="P20:P21"/>
    <mergeCell ref="P22:P23"/>
    <mergeCell ref="P24:P25"/>
    <mergeCell ref="O26:O27"/>
    <mergeCell ref="O28:O29"/>
    <mergeCell ref="O30:O31"/>
    <mergeCell ref="O32:O33"/>
    <mergeCell ref="O34:O35"/>
    <mergeCell ref="O36:O37"/>
    <mergeCell ref="O38:O39"/>
    <mergeCell ref="P26:P27"/>
    <mergeCell ref="P28:P29"/>
    <mergeCell ref="N24:N25"/>
    <mergeCell ref="O16:O17"/>
    <mergeCell ref="O18:O19"/>
    <mergeCell ref="O20:O21"/>
    <mergeCell ref="O22:O23"/>
    <mergeCell ref="O24:O25"/>
    <mergeCell ref="N44:N45"/>
    <mergeCell ref="N42:N43"/>
    <mergeCell ref="N34:N35"/>
    <mergeCell ref="N36:N37"/>
    <mergeCell ref="N38:N39"/>
    <mergeCell ref="N40:N41"/>
    <mergeCell ref="A14:P14"/>
    <mergeCell ref="P16:P17"/>
    <mergeCell ref="P18:P19"/>
    <mergeCell ref="P30:P31"/>
    <mergeCell ref="P32:P33"/>
    <mergeCell ref="C16:C17"/>
    <mergeCell ref="C18:C19"/>
    <mergeCell ref="N26:N27"/>
    <mergeCell ref="N28:N29"/>
    <mergeCell ref="N30:N31"/>
    <mergeCell ref="N32:N33"/>
    <mergeCell ref="D15:M15"/>
    <mergeCell ref="N16:N17"/>
    <mergeCell ref="N18:N19"/>
    <mergeCell ref="N20:N21"/>
    <mergeCell ref="N22:N23"/>
    <mergeCell ref="P34:P35"/>
    <mergeCell ref="P36:P37"/>
    <mergeCell ref="P38:P39"/>
    <mergeCell ref="P40:P41"/>
    <mergeCell ref="O40:O41"/>
    <mergeCell ref="B44:B4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</mergeCells>
  <printOptions horizontalCentered="1" verticalCentered="1"/>
  <pageMargins left="0" right="0" top="0" bottom="0" header="0.3" footer="0.3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0">
    <pageSetUpPr fitToPage="1"/>
  </sheetPr>
  <dimension ref="A1:X48"/>
  <sheetViews>
    <sheetView showGridLines="0" topLeftCell="A7" workbookViewId="0" xr3:uid="{842E5F09-E766-5B8D-85AF-A39847EA96FD}">
      <selection activeCell="N46" sqref="N46:N47"/>
    </sheetView>
  </sheetViews>
  <sheetFormatPr defaultRowHeight="12"/>
  <cols>
    <col min="1" max="1" width="15.5703125" style="2" customWidth="1"/>
    <col min="2" max="2" width="11.140625" style="10" customWidth="1"/>
    <col min="3" max="3" width="14.140625" style="9" customWidth="1"/>
    <col min="4" max="4" width="5.7109375" style="2" bestFit="1" customWidth="1"/>
    <col min="5" max="13" width="8" style="20" customWidth="1"/>
    <col min="14" max="15" width="6.85546875" style="2" customWidth="1"/>
    <col min="16" max="16" width="9.28515625" style="2" customWidth="1"/>
    <col min="17" max="17" width="22.28515625" style="2" customWidth="1"/>
    <col min="18" max="18" width="9.140625" style="2"/>
    <col min="19" max="19" width="10" style="2" bestFit="1" customWidth="1"/>
    <col min="20" max="16384" width="9.140625" style="2"/>
  </cols>
  <sheetData>
    <row r="1" spans="1:24" ht="22.5">
      <c r="A1" s="116" t="s">
        <v>117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55"/>
      <c r="R1" s="1"/>
      <c r="S1" s="1"/>
      <c r="T1" s="1"/>
      <c r="U1" s="1"/>
      <c r="V1" s="1"/>
      <c r="W1" s="1"/>
      <c r="X1" s="1"/>
    </row>
    <row r="2" spans="1:24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4"/>
      <c r="O2" s="4"/>
      <c r="P2" s="85"/>
      <c r="Q2" s="4"/>
      <c r="R2" s="1"/>
      <c r="S2" s="1"/>
      <c r="T2" s="1"/>
      <c r="U2" s="1"/>
      <c r="V2" s="1"/>
      <c r="W2" s="1"/>
      <c r="X2" s="1"/>
    </row>
    <row r="3" spans="1:24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4"/>
      <c r="O3" s="4"/>
      <c r="P3" s="85"/>
      <c r="Q3" s="4"/>
      <c r="R3" s="1"/>
      <c r="S3" s="1"/>
      <c r="T3" s="1"/>
      <c r="U3" s="1"/>
      <c r="V3" s="1"/>
      <c r="W3" s="1"/>
      <c r="X3" s="1"/>
    </row>
    <row r="4" spans="1:24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4"/>
      <c r="O4" s="64"/>
      <c r="P4" s="86"/>
      <c r="Q4" s="5"/>
    </row>
    <row r="5" spans="1:24" ht="14.25">
      <c r="A5" s="61"/>
      <c r="B5" s="62"/>
      <c r="C5" s="63"/>
      <c r="D5" s="64"/>
      <c r="E5" s="65"/>
      <c r="F5" s="65"/>
      <c r="G5" s="65"/>
      <c r="H5" s="65"/>
      <c r="I5" s="65"/>
      <c r="J5" s="64"/>
      <c r="K5" s="67"/>
      <c r="L5" s="64"/>
      <c r="M5" s="67"/>
      <c r="N5" s="64"/>
      <c r="O5" s="64"/>
      <c r="P5" s="86"/>
      <c r="Q5" s="5"/>
    </row>
    <row r="6" spans="1:24" ht="14.25">
      <c r="A6" s="61" t="s">
        <v>2</v>
      </c>
      <c r="B6" s="62"/>
      <c r="C6" s="63"/>
      <c r="D6" s="64"/>
      <c r="E6" s="65"/>
      <c r="F6" s="65"/>
      <c r="G6" s="65"/>
      <c r="H6" s="65"/>
      <c r="I6" s="65"/>
      <c r="J6" s="64"/>
      <c r="K6" s="64" t="s">
        <v>4</v>
      </c>
      <c r="L6" s="64"/>
      <c r="M6" s="64"/>
      <c r="N6" s="64"/>
      <c r="O6" s="71"/>
      <c r="P6" s="87"/>
    </row>
    <row r="7" spans="1:24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71"/>
      <c r="O7" s="71"/>
      <c r="P7" s="87"/>
    </row>
    <row r="8" spans="1:24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4" t="s">
        <v>3</v>
      </c>
      <c r="L8" s="65"/>
      <c r="M8" s="65"/>
      <c r="N8" s="64"/>
      <c r="O8" s="64"/>
      <c r="P8" s="86"/>
      <c r="Q8" s="5"/>
    </row>
    <row r="9" spans="1:24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4"/>
      <c r="O9" s="64"/>
      <c r="P9" s="86"/>
      <c r="Q9" s="5"/>
    </row>
    <row r="10" spans="1:24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4"/>
      <c r="O10" s="64"/>
      <c r="P10" s="86"/>
      <c r="Q10" s="5"/>
    </row>
    <row r="11" spans="1:24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4"/>
      <c r="O11" s="64"/>
      <c r="P11" s="86"/>
      <c r="Q11" s="5"/>
    </row>
    <row r="12" spans="1:24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4"/>
      <c r="O12" s="64"/>
      <c r="P12" s="86"/>
      <c r="Q12" s="5"/>
    </row>
    <row r="13" spans="1:24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71"/>
      <c r="O13" s="71"/>
      <c r="P13" s="87"/>
    </row>
    <row r="14" spans="1:24" s="42" customFormat="1" ht="33" customHeight="1" thickBot="1">
      <c r="A14" s="111" t="s">
        <v>95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5"/>
      <c r="Q14" s="27"/>
      <c r="R14" s="2"/>
      <c r="S14" s="2"/>
      <c r="T14" s="2"/>
      <c r="U14" s="2"/>
    </row>
    <row r="15" spans="1:24" ht="33" customHeight="1" thickBot="1">
      <c r="A15" s="49" t="s">
        <v>9</v>
      </c>
      <c r="B15" s="50" t="s">
        <v>10</v>
      </c>
      <c r="C15" s="49" t="s">
        <v>11</v>
      </c>
      <c r="D15" s="126" t="s">
        <v>96</v>
      </c>
      <c r="E15" s="126"/>
      <c r="F15" s="126"/>
      <c r="G15" s="126"/>
      <c r="H15" s="126"/>
      <c r="I15" s="126"/>
      <c r="J15" s="126"/>
      <c r="K15" s="126"/>
      <c r="L15" s="126"/>
      <c r="M15" s="127"/>
      <c r="N15" s="39" t="s">
        <v>12</v>
      </c>
      <c r="O15" s="39" t="s">
        <v>13</v>
      </c>
      <c r="P15" s="72" t="s">
        <v>14</v>
      </c>
      <c r="Q15" s="7"/>
    </row>
    <row r="16" spans="1:24" ht="26.25" customHeight="1">
      <c r="A16" s="3"/>
      <c r="B16" s="97" t="s">
        <v>118</v>
      </c>
      <c r="C16" s="97" t="s">
        <v>119</v>
      </c>
      <c r="D16" s="16" t="s">
        <v>17</v>
      </c>
      <c r="E16" s="30" t="s">
        <v>18</v>
      </c>
      <c r="F16" s="44" t="s">
        <v>19</v>
      </c>
      <c r="G16" s="30" t="s">
        <v>21</v>
      </c>
      <c r="H16" s="30" t="s">
        <v>22</v>
      </c>
      <c r="I16" s="44" t="s">
        <v>23</v>
      </c>
      <c r="J16" s="30"/>
      <c r="K16" s="44"/>
      <c r="L16" s="30"/>
      <c r="M16" s="44"/>
      <c r="N16" s="99" t="s">
        <v>71</v>
      </c>
      <c r="O16" s="101">
        <f>SUM(E17:M17)</f>
        <v>0</v>
      </c>
      <c r="P16" s="101">
        <f>N16*O16</f>
        <v>0</v>
      </c>
      <c r="Q16" s="20"/>
    </row>
    <row r="17" spans="1:17" ht="26.25" customHeight="1" thickBot="1">
      <c r="A17" s="3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  <c r="Q17" s="20"/>
    </row>
    <row r="18" spans="1:17" ht="26.25" customHeight="1">
      <c r="A18" s="3"/>
      <c r="B18" s="97" t="s">
        <v>120</v>
      </c>
      <c r="C18" s="97" t="s">
        <v>121</v>
      </c>
      <c r="D18" s="16" t="s">
        <v>17</v>
      </c>
      <c r="E18" s="30" t="s">
        <v>19</v>
      </c>
      <c r="F18" s="44" t="s">
        <v>20</v>
      </c>
      <c r="G18" s="30" t="s">
        <v>21</v>
      </c>
      <c r="H18" s="30"/>
      <c r="I18" s="44"/>
      <c r="J18" s="30"/>
      <c r="K18" s="44"/>
      <c r="L18" s="30"/>
      <c r="M18" s="44"/>
      <c r="N18" s="99" t="s">
        <v>105</v>
      </c>
      <c r="O18" s="101">
        <f>SUM(E19:M19)</f>
        <v>0</v>
      </c>
      <c r="P18" s="101">
        <f>N18*O18</f>
        <v>0</v>
      </c>
      <c r="Q18" s="20"/>
    </row>
    <row r="19" spans="1:17" ht="26.25" customHeight="1" thickBot="1">
      <c r="A19" s="3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  <c r="Q19" s="20"/>
    </row>
    <row r="20" spans="1:17" ht="26.25" customHeight="1">
      <c r="A20" s="3"/>
      <c r="B20" s="97" t="s">
        <v>110</v>
      </c>
      <c r="C20" s="97" t="s">
        <v>111</v>
      </c>
      <c r="D20" s="16" t="s">
        <v>17</v>
      </c>
      <c r="E20" s="30" t="s">
        <v>18</v>
      </c>
      <c r="F20" s="44" t="s">
        <v>19</v>
      </c>
      <c r="G20" s="30" t="s">
        <v>21</v>
      </c>
      <c r="H20" s="30" t="s">
        <v>23</v>
      </c>
      <c r="I20" s="44" t="s">
        <v>25</v>
      </c>
      <c r="J20" s="30"/>
      <c r="K20" s="44"/>
      <c r="L20" s="30"/>
      <c r="M20" s="44"/>
      <c r="N20" s="99" t="s">
        <v>40</v>
      </c>
      <c r="O20" s="101">
        <f>SUM(E21:M21)</f>
        <v>0</v>
      </c>
      <c r="P20" s="101">
        <f>N20*O20</f>
        <v>0</v>
      </c>
      <c r="Q20" s="20"/>
    </row>
    <row r="21" spans="1:17" ht="26.25" customHeight="1" thickBot="1">
      <c r="A21" s="3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  <c r="Q21" s="20"/>
    </row>
    <row r="22" spans="1:17" ht="26.25" customHeight="1">
      <c r="A22" s="3"/>
      <c r="B22" s="97" t="s">
        <v>108</v>
      </c>
      <c r="C22" s="97" t="s">
        <v>109</v>
      </c>
      <c r="D22" s="16" t="s">
        <v>17</v>
      </c>
      <c r="E22" s="30" t="s">
        <v>30</v>
      </c>
      <c r="F22" s="44" t="s">
        <v>31</v>
      </c>
      <c r="G22" s="30" t="s">
        <v>32</v>
      </c>
      <c r="H22" s="30" t="s">
        <v>33</v>
      </c>
      <c r="I22" s="44" t="s">
        <v>77</v>
      </c>
      <c r="J22" s="30"/>
      <c r="K22" s="44"/>
      <c r="L22" s="30"/>
      <c r="M22" s="44"/>
      <c r="N22" s="99" t="s">
        <v>46</v>
      </c>
      <c r="O22" s="101">
        <f>SUM(E23:M23)</f>
        <v>0</v>
      </c>
      <c r="P22" s="101">
        <f>N22*O22</f>
        <v>0</v>
      </c>
      <c r="Q22" s="20"/>
    </row>
    <row r="23" spans="1:17" ht="26.25" customHeight="1" thickBot="1">
      <c r="A23" s="3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  <c r="Q23" s="20"/>
    </row>
    <row r="24" spans="1:17" ht="26.25" customHeight="1">
      <c r="A24" s="3"/>
      <c r="B24" s="97" t="s">
        <v>122</v>
      </c>
      <c r="C24" s="97" t="s">
        <v>123</v>
      </c>
      <c r="D24" s="16" t="s">
        <v>17</v>
      </c>
      <c r="E24" s="30" t="s">
        <v>30</v>
      </c>
      <c r="F24" s="44" t="s">
        <v>31</v>
      </c>
      <c r="G24" s="30" t="s">
        <v>32</v>
      </c>
      <c r="H24" s="30"/>
      <c r="I24" s="44"/>
      <c r="J24" s="30"/>
      <c r="K24" s="44"/>
      <c r="L24" s="30"/>
      <c r="M24" s="44"/>
      <c r="N24" s="99" t="s">
        <v>124</v>
      </c>
      <c r="O24" s="101">
        <f>SUM(E25:M25)</f>
        <v>0</v>
      </c>
      <c r="P24" s="101">
        <f>N24*O24</f>
        <v>0</v>
      </c>
      <c r="Q24" s="20"/>
    </row>
    <row r="25" spans="1:17" ht="26.25" customHeight="1" thickBot="1">
      <c r="A25" s="3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  <c r="Q25" s="20"/>
    </row>
    <row r="26" spans="1:17" ht="26.25" customHeight="1">
      <c r="A26" s="3"/>
      <c r="B26" s="97" t="s">
        <v>112</v>
      </c>
      <c r="C26" s="97" t="s">
        <v>125</v>
      </c>
      <c r="D26" s="16" t="s">
        <v>17</v>
      </c>
      <c r="E26" s="30" t="s">
        <v>43</v>
      </c>
      <c r="F26" s="44" t="s">
        <v>44</v>
      </c>
      <c r="G26" s="30" t="s">
        <v>45</v>
      </c>
      <c r="H26" s="30" t="s">
        <v>46</v>
      </c>
      <c r="I26" s="44" t="s">
        <v>47</v>
      </c>
      <c r="J26" s="30"/>
      <c r="K26" s="44"/>
      <c r="L26" s="30"/>
      <c r="M26" s="44"/>
      <c r="N26" s="99" t="s">
        <v>114</v>
      </c>
      <c r="O26" s="101">
        <f>SUM(E27:M27)</f>
        <v>0</v>
      </c>
      <c r="P26" s="101">
        <f>N26*O26</f>
        <v>0</v>
      </c>
      <c r="Q26" s="20"/>
    </row>
    <row r="27" spans="1:17" ht="26.25" customHeight="1" thickBot="1">
      <c r="A27" s="3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  <c r="Q27" s="20"/>
    </row>
    <row r="28" spans="1:17" ht="26.25" customHeight="1">
      <c r="A28" s="3"/>
      <c r="B28" s="97" t="s">
        <v>64</v>
      </c>
      <c r="C28" s="97" t="s">
        <v>126</v>
      </c>
      <c r="D28" s="16" t="s">
        <v>17</v>
      </c>
      <c r="E28" s="30" t="s">
        <v>18</v>
      </c>
      <c r="F28" s="44" t="s">
        <v>24</v>
      </c>
      <c r="G28" s="30"/>
      <c r="H28" s="30"/>
      <c r="I28" s="44"/>
      <c r="J28" s="30"/>
      <c r="K28" s="44"/>
      <c r="L28" s="30"/>
      <c r="M28" s="44"/>
      <c r="N28" s="99" t="s">
        <v>66</v>
      </c>
      <c r="O28" s="101">
        <f>SUM(E29:M29)</f>
        <v>0</v>
      </c>
      <c r="P28" s="101">
        <f>N28*O28</f>
        <v>0</v>
      </c>
      <c r="Q28" s="20"/>
    </row>
    <row r="29" spans="1:17" ht="26.25" customHeight="1" thickBot="1">
      <c r="A29" s="3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  <c r="Q29" s="20"/>
    </row>
    <row r="30" spans="1:17" ht="26.25" customHeight="1">
      <c r="A30" s="3"/>
      <c r="B30" s="97" t="s">
        <v>67</v>
      </c>
      <c r="C30" s="97" t="s">
        <v>127</v>
      </c>
      <c r="D30" s="16" t="s">
        <v>17</v>
      </c>
      <c r="E30" s="30" t="s">
        <v>18</v>
      </c>
      <c r="F30" s="44" t="s">
        <v>19</v>
      </c>
      <c r="G30" s="30" t="s">
        <v>21</v>
      </c>
      <c r="H30" s="30" t="s">
        <v>23</v>
      </c>
      <c r="I30" s="44" t="s">
        <v>25</v>
      </c>
      <c r="J30" s="30" t="s">
        <v>38</v>
      </c>
      <c r="K30" s="44" t="s">
        <v>69</v>
      </c>
      <c r="L30" s="30" t="s">
        <v>70</v>
      </c>
      <c r="M30" s="44"/>
      <c r="N30" s="99" t="s">
        <v>71</v>
      </c>
      <c r="O30" s="101">
        <f>SUM(E31:M31)</f>
        <v>0</v>
      </c>
      <c r="P30" s="101">
        <f>N30*O30</f>
        <v>0</v>
      </c>
      <c r="Q30" s="20"/>
    </row>
    <row r="31" spans="1:17" ht="26.25" customHeight="1" thickBot="1">
      <c r="A31" s="3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  <c r="Q31" s="20"/>
    </row>
    <row r="32" spans="1:17" ht="26.25" customHeight="1">
      <c r="A32" s="3"/>
      <c r="B32" s="97" t="s">
        <v>75</v>
      </c>
      <c r="C32" s="97" t="s">
        <v>76</v>
      </c>
      <c r="D32" s="16" t="s">
        <v>17</v>
      </c>
      <c r="E32" s="30" t="s">
        <v>30</v>
      </c>
      <c r="F32" s="44" t="s">
        <v>31</v>
      </c>
      <c r="G32" s="30" t="s">
        <v>32</v>
      </c>
      <c r="H32" s="30" t="s">
        <v>33</v>
      </c>
      <c r="I32" s="44" t="s">
        <v>77</v>
      </c>
      <c r="J32" s="30"/>
      <c r="K32" s="44"/>
      <c r="L32" s="30"/>
      <c r="M32" s="44"/>
      <c r="N32" s="99" t="s">
        <v>78</v>
      </c>
      <c r="O32" s="101">
        <f>SUM(C33:M33)</f>
        <v>0</v>
      </c>
      <c r="P32" s="101">
        <f>N32*O32</f>
        <v>0</v>
      </c>
      <c r="Q32" s="20"/>
    </row>
    <row r="33" spans="1:17" ht="26.25" customHeight="1" thickBot="1">
      <c r="A33" s="3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  <c r="Q33" s="20"/>
    </row>
    <row r="34" spans="1:17" ht="26.25" customHeight="1">
      <c r="A34" s="3"/>
      <c r="B34" s="97" t="s">
        <v>128</v>
      </c>
      <c r="C34" s="97" t="s">
        <v>129</v>
      </c>
      <c r="D34" s="16" t="s">
        <v>17</v>
      </c>
      <c r="E34" s="30" t="s">
        <v>130</v>
      </c>
      <c r="F34" s="44" t="s">
        <v>92</v>
      </c>
      <c r="G34" s="30" t="s">
        <v>85</v>
      </c>
      <c r="H34" s="30"/>
      <c r="I34" s="44"/>
      <c r="J34" s="30"/>
      <c r="K34" s="44"/>
      <c r="L34" s="30"/>
      <c r="M34" s="44"/>
      <c r="N34" s="99" t="s">
        <v>85</v>
      </c>
      <c r="O34" s="101">
        <f>SUM(E35:M35)</f>
        <v>0</v>
      </c>
      <c r="P34" s="101">
        <f>N34*O34</f>
        <v>0</v>
      </c>
      <c r="Q34" s="20"/>
    </row>
    <row r="35" spans="1:17" ht="26.25" customHeight="1" thickBot="1">
      <c r="A35" s="3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  <c r="Q35" s="20"/>
    </row>
    <row r="36" spans="1:17" ht="26.25" customHeight="1">
      <c r="A36" s="3"/>
      <c r="B36" s="97" t="s">
        <v>131</v>
      </c>
      <c r="C36" s="97" t="s">
        <v>132</v>
      </c>
      <c r="D36" s="16" t="s">
        <v>17</v>
      </c>
      <c r="E36" s="30" t="s">
        <v>133</v>
      </c>
      <c r="F36" s="44"/>
      <c r="G36" s="30"/>
      <c r="H36" s="30"/>
      <c r="I36" s="44"/>
      <c r="J36" s="30"/>
      <c r="K36" s="44"/>
      <c r="L36" s="30"/>
      <c r="M36" s="44"/>
      <c r="N36" s="99" t="s">
        <v>134</v>
      </c>
      <c r="O36" s="101">
        <f>SUM(E37:M37)</f>
        <v>0</v>
      </c>
      <c r="P36" s="101">
        <f>N36*O36</f>
        <v>0</v>
      </c>
      <c r="Q36" s="20"/>
    </row>
    <row r="37" spans="1:17" ht="26.25" customHeight="1" thickBot="1">
      <c r="A37" s="3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  <c r="Q37" s="20"/>
    </row>
    <row r="38" spans="1:17" ht="26.25" customHeight="1">
      <c r="A38" s="3"/>
      <c r="B38" s="97" t="s">
        <v>81</v>
      </c>
      <c r="C38" s="97" t="s">
        <v>82</v>
      </c>
      <c r="D38" s="16" t="s">
        <v>17</v>
      </c>
      <c r="E38" s="30" t="s">
        <v>133</v>
      </c>
      <c r="F38" s="44"/>
      <c r="G38" s="30"/>
      <c r="H38" s="30"/>
      <c r="I38" s="44"/>
      <c r="J38" s="30"/>
      <c r="K38" s="44"/>
      <c r="L38" s="30"/>
      <c r="M38" s="44"/>
      <c r="N38" s="99">
        <v>60</v>
      </c>
      <c r="O38" s="101">
        <f>SUM(E39:M39)</f>
        <v>0</v>
      </c>
      <c r="P38" s="101">
        <f>N38*O38</f>
        <v>0</v>
      </c>
      <c r="Q38" s="20"/>
    </row>
    <row r="39" spans="1:17" ht="26.25" customHeight="1" thickBot="1">
      <c r="A39" s="3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  <c r="Q39" s="20"/>
    </row>
    <row r="40" spans="1:17" ht="26.25" customHeight="1">
      <c r="A40" s="3"/>
      <c r="B40" s="97" t="s">
        <v>83</v>
      </c>
      <c r="C40" s="97" t="s">
        <v>84</v>
      </c>
      <c r="D40" s="16" t="s">
        <v>17</v>
      </c>
      <c r="E40" s="30" t="s">
        <v>133</v>
      </c>
      <c r="F40" s="44"/>
      <c r="G40" s="30"/>
      <c r="H40" s="30"/>
      <c r="I40" s="44"/>
      <c r="J40" s="30"/>
      <c r="K40" s="44"/>
      <c r="L40" s="30"/>
      <c r="M40" s="44"/>
      <c r="N40" s="99" t="s">
        <v>85</v>
      </c>
      <c r="O40" s="101">
        <f>SUM(E41:M41)</f>
        <v>0</v>
      </c>
      <c r="P40" s="101">
        <f>N40*O40</f>
        <v>0</v>
      </c>
      <c r="Q40" s="20"/>
    </row>
    <row r="41" spans="1:17" ht="26.25" customHeight="1" thickBot="1">
      <c r="A41" s="3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  <c r="Q41" s="20"/>
    </row>
    <row r="42" spans="1:17" ht="26.25" customHeight="1">
      <c r="A42" s="3"/>
      <c r="B42" s="97" t="s">
        <v>86</v>
      </c>
      <c r="C42" s="97" t="s">
        <v>87</v>
      </c>
      <c r="D42" s="16" t="s">
        <v>17</v>
      </c>
      <c r="E42" s="30" t="s">
        <v>133</v>
      </c>
      <c r="F42" s="44"/>
      <c r="G42" s="30"/>
      <c r="H42" s="30"/>
      <c r="I42" s="44"/>
      <c r="J42" s="30"/>
      <c r="K42" s="44"/>
      <c r="L42" s="30"/>
      <c r="M42" s="44"/>
      <c r="N42" s="99" t="s">
        <v>88</v>
      </c>
      <c r="O42" s="101">
        <f>SUM(C43:M43)</f>
        <v>0</v>
      </c>
      <c r="P42" s="101">
        <f>N42*O42</f>
        <v>0</v>
      </c>
      <c r="Q42" s="20"/>
    </row>
    <row r="43" spans="1:17" ht="26.25" customHeight="1" thickBot="1">
      <c r="A43" s="3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  <c r="Q43" s="20"/>
    </row>
    <row r="44" spans="1:17" ht="26.25" customHeight="1">
      <c r="A44" s="3"/>
      <c r="B44" s="97" t="s">
        <v>135</v>
      </c>
      <c r="C44" s="97" t="s">
        <v>136</v>
      </c>
      <c r="D44" s="16" t="s">
        <v>17</v>
      </c>
      <c r="E44" s="30" t="s">
        <v>18</v>
      </c>
      <c r="F44" s="44" t="s">
        <v>20</v>
      </c>
      <c r="G44" s="30"/>
      <c r="H44" s="30"/>
      <c r="I44" s="44"/>
      <c r="J44" s="30"/>
      <c r="K44" s="44"/>
      <c r="L44" s="30"/>
      <c r="M44" s="44"/>
      <c r="N44" s="99" t="s">
        <v>74</v>
      </c>
      <c r="O44" s="101">
        <f>SUM(E45:M45)</f>
        <v>0</v>
      </c>
      <c r="P44" s="101">
        <f>N44*O44</f>
        <v>0</v>
      </c>
      <c r="Q44" s="20"/>
    </row>
    <row r="45" spans="1:17" ht="26.25" customHeight="1" thickBot="1">
      <c r="A45" s="3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  <c r="Q45" s="20"/>
    </row>
    <row r="46" spans="1:17" ht="26.25" customHeight="1">
      <c r="A46" s="3"/>
      <c r="B46" s="97" t="s">
        <v>72</v>
      </c>
      <c r="C46" s="97" t="s">
        <v>137</v>
      </c>
      <c r="D46" s="16" t="s">
        <v>17</v>
      </c>
      <c r="E46" s="30" t="s">
        <v>19</v>
      </c>
      <c r="F46" s="44" t="s">
        <v>21</v>
      </c>
      <c r="G46" s="30" t="s">
        <v>23</v>
      </c>
      <c r="H46" s="30" t="s">
        <v>25</v>
      </c>
      <c r="I46" s="44" t="s">
        <v>38</v>
      </c>
      <c r="J46" s="30" t="s">
        <v>69</v>
      </c>
      <c r="K46" s="44"/>
      <c r="L46" s="30"/>
      <c r="M46" s="44"/>
      <c r="N46" s="99" t="s">
        <v>74</v>
      </c>
      <c r="O46" s="101">
        <f>SUM(E47:M47)</f>
        <v>0</v>
      </c>
      <c r="P46" s="101">
        <f>N46*O46</f>
        <v>0</v>
      </c>
      <c r="Q46" s="20"/>
    </row>
    <row r="47" spans="1:17" ht="26.25" customHeight="1" thickBot="1">
      <c r="A47" s="15"/>
      <c r="B47" s="122"/>
      <c r="C47" s="122"/>
      <c r="D47" s="94" t="s">
        <v>13</v>
      </c>
      <c r="E47" s="47"/>
      <c r="F47" s="48"/>
      <c r="G47" s="47"/>
      <c r="H47" s="47"/>
      <c r="I47" s="48"/>
      <c r="J47" s="47"/>
      <c r="K47" s="48"/>
      <c r="L47" s="47"/>
      <c r="M47" s="48"/>
      <c r="N47" s="100"/>
      <c r="O47" s="123"/>
      <c r="P47" s="123"/>
      <c r="Q47" s="20"/>
    </row>
    <row r="48" spans="1:17" ht="30" customHeight="1" thickBot="1">
      <c r="A48" s="119" t="s">
        <v>94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1"/>
      <c r="N48" s="77"/>
      <c r="O48" s="77"/>
      <c r="P48" s="77"/>
    </row>
  </sheetData>
  <mergeCells count="84">
    <mergeCell ref="A48:M48"/>
    <mergeCell ref="A14:P14"/>
    <mergeCell ref="D15:M15"/>
    <mergeCell ref="B16:B17"/>
    <mergeCell ref="C16:C17"/>
    <mergeCell ref="N16:N17"/>
    <mergeCell ref="O16:O17"/>
    <mergeCell ref="P16:P17"/>
    <mergeCell ref="B18:B19"/>
    <mergeCell ref="C18:C19"/>
    <mergeCell ref="N18:N19"/>
    <mergeCell ref="O18:O19"/>
    <mergeCell ref="P18:P19"/>
    <mergeCell ref="B20:B21"/>
    <mergeCell ref="C20:C21"/>
    <mergeCell ref="N20:N21"/>
    <mergeCell ref="O20:O21"/>
    <mergeCell ref="P20:P21"/>
    <mergeCell ref="B22:B23"/>
    <mergeCell ref="C22:C23"/>
    <mergeCell ref="N22:N23"/>
    <mergeCell ref="O22:O23"/>
    <mergeCell ref="P22:P23"/>
    <mergeCell ref="B24:B25"/>
    <mergeCell ref="C24:C25"/>
    <mergeCell ref="N24:N25"/>
    <mergeCell ref="O24:O25"/>
    <mergeCell ref="P24:P25"/>
    <mergeCell ref="B26:B27"/>
    <mergeCell ref="C26:C27"/>
    <mergeCell ref="N26:N27"/>
    <mergeCell ref="O26:O27"/>
    <mergeCell ref="P26:P27"/>
    <mergeCell ref="B28:B29"/>
    <mergeCell ref="C28:C29"/>
    <mergeCell ref="N28:N29"/>
    <mergeCell ref="O28:O29"/>
    <mergeCell ref="P28:P29"/>
    <mergeCell ref="B30:B31"/>
    <mergeCell ref="C30:C31"/>
    <mergeCell ref="N30:N31"/>
    <mergeCell ref="O30:O31"/>
    <mergeCell ref="P30:P31"/>
    <mergeCell ref="B32:B33"/>
    <mergeCell ref="C32:C33"/>
    <mergeCell ref="N32:N33"/>
    <mergeCell ref="O32:O33"/>
    <mergeCell ref="P32:P33"/>
    <mergeCell ref="B34:B35"/>
    <mergeCell ref="C34:C35"/>
    <mergeCell ref="N34:N35"/>
    <mergeCell ref="O34:O35"/>
    <mergeCell ref="P34:P35"/>
    <mergeCell ref="B36:B37"/>
    <mergeCell ref="C36:C37"/>
    <mergeCell ref="N36:N37"/>
    <mergeCell ref="O36:O37"/>
    <mergeCell ref="P36:P37"/>
    <mergeCell ref="B38:B39"/>
    <mergeCell ref="C38:C39"/>
    <mergeCell ref="N38:N39"/>
    <mergeCell ref="O38:O39"/>
    <mergeCell ref="P38:P39"/>
    <mergeCell ref="B40:B41"/>
    <mergeCell ref="C40:C41"/>
    <mergeCell ref="N40:N41"/>
    <mergeCell ref="O40:O41"/>
    <mergeCell ref="P40:P41"/>
    <mergeCell ref="A1:P1"/>
    <mergeCell ref="B46:B47"/>
    <mergeCell ref="C46:C47"/>
    <mergeCell ref="N46:N47"/>
    <mergeCell ref="O46:O47"/>
    <mergeCell ref="P46:P47"/>
    <mergeCell ref="B44:B45"/>
    <mergeCell ref="C44:C45"/>
    <mergeCell ref="N44:N45"/>
    <mergeCell ref="O44:O45"/>
    <mergeCell ref="P44:P45"/>
    <mergeCell ref="B42:B43"/>
    <mergeCell ref="C42:C43"/>
    <mergeCell ref="N42:N43"/>
    <mergeCell ref="O42:O43"/>
    <mergeCell ref="P42:P43"/>
  </mergeCells>
  <printOptions horizontalCentered="1" verticalCentered="1"/>
  <pageMargins left="0" right="0" top="0" bottom="0" header="0.3" footer="0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N50"/>
  <sheetViews>
    <sheetView showGridLines="0" tabSelected="1" workbookViewId="0" xr3:uid="{51F8DEE0-4D01-5F28-A812-FC0BD7CAC4A5}">
      <selection activeCell="Q46" sqref="Q46"/>
    </sheetView>
  </sheetViews>
  <sheetFormatPr defaultRowHeight="12"/>
  <cols>
    <col min="1" max="1" width="15.5703125" style="2" customWidth="1"/>
    <col min="2" max="2" width="11.140625" style="10" customWidth="1"/>
    <col min="3" max="3" width="14.140625" style="9" customWidth="1"/>
    <col min="4" max="4" width="5.7109375" style="2" bestFit="1" customWidth="1"/>
    <col min="5" max="13" width="8" style="20" customWidth="1"/>
    <col min="14" max="15" width="6.85546875" style="2" customWidth="1"/>
    <col min="16" max="16" width="9.28515625" style="2" customWidth="1"/>
    <col min="17" max="17" width="17.5703125" style="2" customWidth="1"/>
    <col min="18" max="18" width="16" style="2" customWidth="1"/>
    <col min="19" max="19" width="9.42578125" style="10" customWidth="1"/>
    <col min="20" max="20" width="15.140625" style="9" customWidth="1"/>
    <col min="21" max="21" width="5.7109375" style="2" bestFit="1" customWidth="1"/>
    <col min="22" max="30" width="7.5703125" style="2" customWidth="1"/>
    <col min="31" max="32" width="6.7109375" style="2" customWidth="1"/>
    <col min="33" max="33" width="8.5703125" style="2" customWidth="1"/>
    <col min="34" max="34" width="9.140625" style="2"/>
    <col min="35" max="35" width="10" style="2" bestFit="1" customWidth="1"/>
    <col min="36" max="16384" width="9.140625" style="2"/>
  </cols>
  <sheetData>
    <row r="1" spans="1:40" ht="22.5">
      <c r="A1" s="116" t="s">
        <v>117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1"/>
      <c r="AI1" s="1"/>
      <c r="AJ1" s="1"/>
      <c r="AK1" s="1"/>
      <c r="AL1" s="1"/>
      <c r="AM1" s="1"/>
      <c r="AN1" s="1"/>
    </row>
    <row r="2" spans="1:40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4"/>
      <c r="O2" s="4"/>
      <c r="P2" s="85"/>
      <c r="Q2" s="4"/>
      <c r="R2" s="4"/>
      <c r="S2" s="11"/>
      <c r="T2" s="8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1"/>
      <c r="AI2" s="1"/>
      <c r="AJ2" s="1"/>
      <c r="AK2" s="1"/>
      <c r="AL2" s="1"/>
      <c r="AM2" s="1"/>
      <c r="AN2" s="1"/>
    </row>
    <row r="3" spans="1:40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4"/>
      <c r="O3" s="4"/>
      <c r="P3" s="85"/>
      <c r="Q3" s="4"/>
      <c r="R3" s="4"/>
      <c r="S3" s="11"/>
      <c r="T3" s="8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1"/>
      <c r="AI3" s="1"/>
      <c r="AJ3" s="1"/>
      <c r="AK3" s="1"/>
      <c r="AL3" s="1"/>
      <c r="AM3" s="1"/>
      <c r="AN3" s="1"/>
    </row>
    <row r="4" spans="1:40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4"/>
      <c r="O4" s="64"/>
      <c r="P4" s="86"/>
      <c r="Q4" s="5"/>
      <c r="R4" s="5"/>
      <c r="V4" s="5"/>
      <c r="W4" s="5"/>
      <c r="X4" s="5"/>
      <c r="Y4" s="5"/>
      <c r="Z4" s="5"/>
      <c r="AA4" s="5"/>
      <c r="AB4" s="5"/>
      <c r="AC4" s="5"/>
      <c r="AD4" s="5"/>
    </row>
    <row r="5" spans="1:40" ht="14.25">
      <c r="A5" s="61"/>
      <c r="B5" s="62"/>
      <c r="C5" s="63"/>
      <c r="D5" s="64"/>
      <c r="E5" s="65"/>
      <c r="F5" s="65"/>
      <c r="G5" s="65"/>
      <c r="H5" s="65"/>
      <c r="I5" s="65"/>
      <c r="J5" s="64"/>
      <c r="K5" s="67"/>
      <c r="L5" s="64"/>
      <c r="M5" s="67"/>
      <c r="N5" s="64"/>
      <c r="O5" s="64"/>
      <c r="P5" s="86"/>
      <c r="Q5" s="5"/>
      <c r="R5" s="5"/>
      <c r="V5" s="5"/>
      <c r="W5" s="5"/>
      <c r="X5" s="5"/>
      <c r="Y5" s="5"/>
      <c r="Z5" s="5"/>
      <c r="AA5" s="5"/>
      <c r="AB5" s="5"/>
      <c r="AC5" s="5"/>
      <c r="AD5" s="5"/>
    </row>
    <row r="6" spans="1:40" ht="14.25">
      <c r="A6" s="61" t="s">
        <v>2</v>
      </c>
      <c r="B6" s="62"/>
      <c r="C6" s="63"/>
      <c r="D6" s="64"/>
      <c r="E6" s="65"/>
      <c r="F6" s="65"/>
      <c r="G6" s="65"/>
      <c r="H6" s="65"/>
      <c r="I6" s="65"/>
      <c r="J6" s="64"/>
      <c r="K6" s="64" t="s">
        <v>4</v>
      </c>
      <c r="L6" s="64"/>
      <c r="M6" s="64"/>
      <c r="N6" s="64"/>
      <c r="O6" s="71"/>
      <c r="P6" s="87"/>
      <c r="V6" s="5"/>
      <c r="W6" s="5"/>
      <c r="X6" s="5"/>
      <c r="Y6" s="5"/>
      <c r="Z6" s="5"/>
      <c r="AA6" s="5"/>
      <c r="AB6" s="5"/>
      <c r="AC6" s="5"/>
      <c r="AD6" s="5"/>
    </row>
    <row r="7" spans="1:40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71"/>
      <c r="O7" s="71"/>
      <c r="P7" s="87"/>
      <c r="V7" s="5"/>
      <c r="W7" s="5"/>
      <c r="X7" s="5"/>
      <c r="Y7" s="5"/>
      <c r="Z7" s="5"/>
      <c r="AA7" s="5"/>
      <c r="AB7" s="5"/>
      <c r="AC7" s="5"/>
      <c r="AD7" s="5"/>
    </row>
    <row r="8" spans="1:40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4" t="s">
        <v>3</v>
      </c>
      <c r="L8" s="65"/>
      <c r="M8" s="65"/>
      <c r="N8" s="64"/>
      <c r="O8" s="64"/>
      <c r="P8" s="86"/>
      <c r="Q8" s="5"/>
      <c r="R8" s="5"/>
      <c r="V8" s="5"/>
      <c r="W8" s="5"/>
      <c r="X8" s="5"/>
      <c r="Y8" s="5"/>
      <c r="Z8" s="5"/>
      <c r="AA8" s="5"/>
      <c r="AB8" s="5"/>
      <c r="AC8" s="5"/>
      <c r="AD8" s="5"/>
    </row>
    <row r="9" spans="1:40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4"/>
      <c r="O9" s="64"/>
      <c r="P9" s="86"/>
      <c r="Q9" s="5"/>
      <c r="R9" s="5"/>
      <c r="V9" s="5"/>
      <c r="W9" s="5"/>
      <c r="X9" s="5"/>
      <c r="Y9" s="5"/>
      <c r="Z9" s="5"/>
      <c r="AA9" s="5"/>
      <c r="AB9" s="5"/>
      <c r="AC9" s="5"/>
      <c r="AD9" s="5"/>
    </row>
    <row r="10" spans="1:40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4"/>
      <c r="O10" s="64"/>
      <c r="P10" s="86"/>
      <c r="Q10" s="5"/>
      <c r="R10" s="5"/>
      <c r="V10" s="5"/>
      <c r="W10" s="5"/>
      <c r="X10" s="5"/>
      <c r="Y10" s="5"/>
      <c r="Z10" s="5"/>
      <c r="AA10" s="5"/>
      <c r="AB10" s="5"/>
      <c r="AC10" s="5"/>
      <c r="AD10" s="5"/>
    </row>
    <row r="11" spans="1:40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4"/>
      <c r="O11" s="64"/>
      <c r="P11" s="86"/>
      <c r="Q11" s="5"/>
      <c r="R11" s="5"/>
      <c r="V11" s="5"/>
      <c r="W11" s="5"/>
      <c r="X11" s="5"/>
      <c r="Y11" s="5"/>
      <c r="Z11" s="5"/>
      <c r="AA11" s="5"/>
      <c r="AB11" s="5"/>
      <c r="AC11" s="5"/>
      <c r="AD11" s="5"/>
    </row>
    <row r="12" spans="1:40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 t="s">
        <v>138</v>
      </c>
      <c r="N12" s="64"/>
      <c r="O12" s="64"/>
      <c r="P12" s="86"/>
      <c r="Q12" s="5"/>
      <c r="R12" s="5"/>
      <c r="V12" s="5"/>
      <c r="W12" s="5"/>
      <c r="X12" s="5"/>
      <c r="Y12" s="5"/>
      <c r="Z12" s="5"/>
      <c r="AA12" s="5"/>
      <c r="AB12" s="5"/>
      <c r="AC12" s="5"/>
      <c r="AD12" s="5"/>
    </row>
    <row r="13" spans="1:40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71"/>
      <c r="O13" s="71"/>
      <c r="P13" s="87"/>
    </row>
    <row r="14" spans="1:40" s="42" customFormat="1" ht="33" customHeight="1" thickBot="1">
      <c r="A14" s="103" t="s">
        <v>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  <c r="Q14" s="27"/>
      <c r="AH14" s="2"/>
      <c r="AI14" s="2"/>
      <c r="AJ14" s="2"/>
      <c r="AK14" s="2"/>
    </row>
    <row r="15" spans="1:40" ht="33" customHeight="1" thickBot="1">
      <c r="A15" s="6" t="s">
        <v>9</v>
      </c>
      <c r="B15" s="12" t="s">
        <v>10</v>
      </c>
      <c r="C15" s="6" t="s">
        <v>11</v>
      </c>
      <c r="D15" s="114" t="s">
        <v>96</v>
      </c>
      <c r="E15" s="114"/>
      <c r="F15" s="114"/>
      <c r="G15" s="114"/>
      <c r="H15" s="114"/>
      <c r="I15" s="114"/>
      <c r="J15" s="114"/>
      <c r="K15" s="114"/>
      <c r="L15" s="114"/>
      <c r="M15" s="115"/>
      <c r="N15" s="39" t="s">
        <v>12</v>
      </c>
      <c r="O15" s="78" t="s">
        <v>13</v>
      </c>
      <c r="P15" s="79" t="s">
        <v>14</v>
      </c>
      <c r="Q15" s="7"/>
    </row>
    <row r="16" spans="1:40" ht="26.25" customHeight="1">
      <c r="A16" s="3"/>
      <c r="B16" s="97" t="s">
        <v>15</v>
      </c>
      <c r="C16" s="97" t="s">
        <v>16</v>
      </c>
      <c r="D16" s="16" t="s">
        <v>17</v>
      </c>
      <c r="E16" s="30" t="s">
        <v>18</v>
      </c>
      <c r="F16" s="44" t="s">
        <v>19</v>
      </c>
      <c r="G16" s="30" t="s">
        <v>21</v>
      </c>
      <c r="H16" s="30" t="s">
        <v>22</v>
      </c>
      <c r="I16" s="44" t="s">
        <v>23</v>
      </c>
      <c r="J16" s="30" t="s">
        <v>24</v>
      </c>
      <c r="K16" s="44" t="s">
        <v>25</v>
      </c>
      <c r="L16" s="30" t="s">
        <v>26</v>
      </c>
      <c r="M16" s="44"/>
      <c r="N16" s="99" t="s">
        <v>27</v>
      </c>
      <c r="O16" s="101">
        <f>SUM(E17:M17)</f>
        <v>0</v>
      </c>
      <c r="P16" s="101">
        <f>N16*O16</f>
        <v>0</v>
      </c>
      <c r="Q16" s="20"/>
    </row>
    <row r="17" spans="1:17" ht="26.25" customHeight="1" thickBot="1">
      <c r="A17" s="3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  <c r="Q17" s="20"/>
    </row>
    <row r="18" spans="1:17" ht="26.25" customHeight="1">
      <c r="A18" s="3"/>
      <c r="B18" s="97" t="s">
        <v>28</v>
      </c>
      <c r="C18" s="97" t="s">
        <v>29</v>
      </c>
      <c r="D18" s="16" t="s">
        <v>17</v>
      </c>
      <c r="E18" s="30" t="s">
        <v>30</v>
      </c>
      <c r="F18" s="44" t="s">
        <v>31</v>
      </c>
      <c r="G18" s="30" t="s">
        <v>32</v>
      </c>
      <c r="H18" s="30" t="s">
        <v>33</v>
      </c>
      <c r="I18" s="44"/>
      <c r="J18" s="30"/>
      <c r="K18" s="44"/>
      <c r="L18" s="30"/>
      <c r="M18" s="44"/>
      <c r="N18" s="99">
        <v>35</v>
      </c>
      <c r="O18" s="101">
        <f>SUM(E19:M19)</f>
        <v>0</v>
      </c>
      <c r="P18" s="101">
        <f>N18*O18</f>
        <v>0</v>
      </c>
      <c r="Q18" s="20"/>
    </row>
    <row r="19" spans="1:17" ht="26.25" customHeight="1" thickBot="1">
      <c r="A19" s="3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  <c r="Q19" s="20"/>
    </row>
    <row r="20" spans="1:17" ht="26.25" customHeight="1">
      <c r="A20" s="3"/>
      <c r="B20" s="97" t="s">
        <v>34</v>
      </c>
      <c r="C20" s="97" t="s">
        <v>35</v>
      </c>
      <c r="D20" s="16" t="s">
        <v>17</v>
      </c>
      <c r="E20" s="30" t="s">
        <v>30</v>
      </c>
      <c r="F20" s="44" t="s">
        <v>31</v>
      </c>
      <c r="G20" s="30" t="s">
        <v>32</v>
      </c>
      <c r="H20" s="30"/>
      <c r="I20" s="44"/>
      <c r="J20" s="30"/>
      <c r="K20" s="44"/>
      <c r="L20" s="30"/>
      <c r="M20" s="44"/>
      <c r="N20" s="99">
        <v>15</v>
      </c>
      <c r="O20" s="101">
        <f>SUM(E21:M21)</f>
        <v>0</v>
      </c>
      <c r="P20" s="101">
        <f>N20*O20</f>
        <v>0</v>
      </c>
      <c r="Q20" s="20"/>
    </row>
    <row r="21" spans="1:17" ht="26.25" customHeight="1" thickBot="1">
      <c r="A21" s="3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  <c r="Q21" s="20"/>
    </row>
    <row r="22" spans="1:17" ht="26.25" customHeight="1">
      <c r="A22" s="3"/>
      <c r="B22" s="97" t="s">
        <v>36</v>
      </c>
      <c r="C22" s="97" t="s">
        <v>37</v>
      </c>
      <c r="D22" s="16" t="s">
        <v>17</v>
      </c>
      <c r="E22" s="30" t="s">
        <v>18</v>
      </c>
      <c r="F22" s="44" t="s">
        <v>19</v>
      </c>
      <c r="G22" s="30" t="s">
        <v>21</v>
      </c>
      <c r="H22" s="30" t="s">
        <v>23</v>
      </c>
      <c r="I22" s="44" t="s">
        <v>25</v>
      </c>
      <c r="J22" s="30"/>
      <c r="K22" s="44"/>
      <c r="L22" s="30"/>
      <c r="M22" s="44"/>
      <c r="N22" s="99" t="s">
        <v>40</v>
      </c>
      <c r="O22" s="101">
        <f>SUM(E23:M23)</f>
        <v>0</v>
      </c>
      <c r="P22" s="101">
        <f>N22*O22</f>
        <v>0</v>
      </c>
      <c r="Q22" s="20"/>
    </row>
    <row r="23" spans="1:17" ht="26.25" customHeight="1" thickBot="1">
      <c r="A23" s="3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  <c r="Q23" s="20"/>
    </row>
    <row r="24" spans="1:17" ht="26.25" customHeight="1">
      <c r="A24" s="3"/>
      <c r="B24" s="97" t="s">
        <v>41</v>
      </c>
      <c r="C24" s="97" t="s">
        <v>42</v>
      </c>
      <c r="D24" s="16" t="s">
        <v>17</v>
      </c>
      <c r="E24" s="30">
        <v>24</v>
      </c>
      <c r="F24" s="44">
        <v>26</v>
      </c>
      <c r="G24" s="30">
        <v>28</v>
      </c>
      <c r="H24" s="30">
        <v>30</v>
      </c>
      <c r="I24" s="44">
        <v>32</v>
      </c>
      <c r="J24" s="30">
        <v>34</v>
      </c>
      <c r="K24" s="44"/>
      <c r="L24" s="30"/>
      <c r="M24" s="44"/>
      <c r="N24" s="99">
        <v>140</v>
      </c>
      <c r="O24" s="101">
        <f>SUM(E25:M25)</f>
        <v>0</v>
      </c>
      <c r="P24" s="101">
        <f>N24*O24</f>
        <v>0</v>
      </c>
      <c r="Q24" s="20"/>
    </row>
    <row r="25" spans="1:17" ht="26.25" customHeight="1" thickBot="1">
      <c r="A25" s="3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  <c r="Q25" s="20"/>
    </row>
    <row r="26" spans="1:17" ht="26.25" customHeight="1">
      <c r="A26" s="3"/>
      <c r="B26" s="97" t="s">
        <v>49</v>
      </c>
      <c r="C26" s="97" t="s">
        <v>50</v>
      </c>
      <c r="D26" s="16" t="s">
        <v>17</v>
      </c>
      <c r="E26" s="30"/>
      <c r="F26" s="44"/>
      <c r="G26" s="30"/>
      <c r="H26" s="30"/>
      <c r="I26" s="44"/>
      <c r="J26" s="30"/>
      <c r="K26" s="44"/>
      <c r="L26" s="30"/>
      <c r="M26" s="44"/>
      <c r="N26" s="99">
        <v>40</v>
      </c>
      <c r="O26" s="101">
        <f>SUM(E27:M27)</f>
        <v>0</v>
      </c>
      <c r="P26" s="101">
        <f>N26*O26</f>
        <v>0</v>
      </c>
      <c r="Q26" s="20"/>
    </row>
    <row r="27" spans="1:17" ht="26.25" customHeight="1" thickBot="1">
      <c r="A27" s="3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  <c r="Q27" s="20"/>
    </row>
    <row r="28" spans="1:17" ht="26.25" customHeight="1">
      <c r="A28" s="3"/>
      <c r="B28" s="97" t="s">
        <v>139</v>
      </c>
      <c r="C28" s="97" t="s">
        <v>140</v>
      </c>
      <c r="D28" s="16" t="s">
        <v>17</v>
      </c>
      <c r="E28" s="30" t="s">
        <v>18</v>
      </c>
      <c r="F28" s="44" t="s">
        <v>19</v>
      </c>
      <c r="G28" s="30" t="s">
        <v>20</v>
      </c>
      <c r="H28" s="30" t="s">
        <v>21</v>
      </c>
      <c r="I28" s="44" t="s">
        <v>22</v>
      </c>
      <c r="J28" s="30" t="s">
        <v>24</v>
      </c>
      <c r="K28" s="44">
        <v>42684</v>
      </c>
      <c r="L28" s="30"/>
      <c r="M28" s="44"/>
      <c r="N28" s="99">
        <v>30</v>
      </c>
      <c r="O28" s="101">
        <f>SUM(E29:M29)</f>
        <v>0</v>
      </c>
      <c r="P28" s="101">
        <f>N28*O28</f>
        <v>0</v>
      </c>
      <c r="Q28" s="20"/>
    </row>
    <row r="29" spans="1:17" ht="26.25" customHeight="1" thickBot="1">
      <c r="A29" s="3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  <c r="Q29" s="20"/>
    </row>
    <row r="30" spans="1:17" ht="26.25" customHeight="1">
      <c r="A30" s="3"/>
      <c r="B30" s="97" t="s">
        <v>64</v>
      </c>
      <c r="C30" s="97" t="s">
        <v>126</v>
      </c>
      <c r="D30" s="16" t="s">
        <v>17</v>
      </c>
      <c r="E30" s="30"/>
      <c r="F30" s="44"/>
      <c r="G30" s="30"/>
      <c r="H30" s="30"/>
      <c r="I30" s="44"/>
      <c r="J30" s="30"/>
      <c r="K30" s="44"/>
      <c r="L30" s="30"/>
      <c r="M30" s="44"/>
      <c r="N30" s="99" t="s">
        <v>66</v>
      </c>
      <c r="O30" s="101">
        <f>SUM(E31:M31)</f>
        <v>0</v>
      </c>
      <c r="P30" s="101">
        <f>N30*O30</f>
        <v>0</v>
      </c>
      <c r="Q30" s="20"/>
    </row>
    <row r="31" spans="1:17" ht="26.25" customHeight="1" thickBot="1">
      <c r="A31" s="3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  <c r="Q31" s="20"/>
    </row>
    <row r="32" spans="1:17" ht="26.25" customHeight="1">
      <c r="A32" s="3"/>
      <c r="B32" s="97" t="s">
        <v>67</v>
      </c>
      <c r="C32" s="97" t="s">
        <v>127</v>
      </c>
      <c r="D32" s="16" t="s">
        <v>17</v>
      </c>
      <c r="E32" s="30" t="s">
        <v>18</v>
      </c>
      <c r="F32" s="44" t="s">
        <v>19</v>
      </c>
      <c r="G32" s="30" t="s">
        <v>21</v>
      </c>
      <c r="H32" s="30" t="s">
        <v>23</v>
      </c>
      <c r="I32" s="44" t="s">
        <v>25</v>
      </c>
      <c r="J32" s="30" t="s">
        <v>38</v>
      </c>
      <c r="K32" s="44" t="s">
        <v>69</v>
      </c>
      <c r="L32" s="30" t="s">
        <v>70</v>
      </c>
      <c r="M32" s="44"/>
      <c r="N32" s="99" t="s">
        <v>71</v>
      </c>
      <c r="O32" s="101">
        <f>SUM(E33:M33)</f>
        <v>0</v>
      </c>
      <c r="P32" s="101">
        <f>N32*O32</f>
        <v>0</v>
      </c>
      <c r="Q32" s="20"/>
    </row>
    <row r="33" spans="1:17" ht="26.25" customHeight="1" thickBot="1">
      <c r="A33" s="3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  <c r="Q33" s="20"/>
    </row>
    <row r="34" spans="1:17" ht="26.25" customHeight="1">
      <c r="A34" s="3"/>
      <c r="B34" s="97" t="s">
        <v>75</v>
      </c>
      <c r="C34" s="97" t="s">
        <v>76</v>
      </c>
      <c r="D34" s="16" t="s">
        <v>17</v>
      </c>
      <c r="E34" s="30" t="s">
        <v>30</v>
      </c>
      <c r="F34" s="44" t="s">
        <v>31</v>
      </c>
      <c r="G34" s="30" t="s">
        <v>32</v>
      </c>
      <c r="H34" s="30" t="s">
        <v>33</v>
      </c>
      <c r="I34" s="44" t="s">
        <v>77</v>
      </c>
      <c r="J34" s="30"/>
      <c r="K34" s="44"/>
      <c r="L34" s="30"/>
      <c r="M34" s="44"/>
      <c r="N34" s="99" t="s">
        <v>78</v>
      </c>
      <c r="O34" s="101">
        <f>SUM(E35:M35)</f>
        <v>0</v>
      </c>
      <c r="P34" s="101">
        <f>N34*O34</f>
        <v>0</v>
      </c>
      <c r="Q34" s="20"/>
    </row>
    <row r="35" spans="1:17" ht="26.25" customHeight="1" thickBot="1">
      <c r="A35" s="3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  <c r="Q35" s="20"/>
    </row>
    <row r="36" spans="1:17" ht="26.25" customHeight="1">
      <c r="A36" s="3"/>
      <c r="B36" s="97" t="s">
        <v>128</v>
      </c>
      <c r="C36" s="97" t="s">
        <v>129</v>
      </c>
      <c r="D36" s="16" t="s">
        <v>17</v>
      </c>
      <c r="E36" s="30" t="s">
        <v>130</v>
      </c>
      <c r="F36" s="44" t="s">
        <v>92</v>
      </c>
      <c r="G36" s="30" t="s">
        <v>85</v>
      </c>
      <c r="H36" s="30"/>
      <c r="I36" s="44"/>
      <c r="J36" s="30"/>
      <c r="K36" s="44"/>
      <c r="L36" s="30"/>
      <c r="M36" s="44"/>
      <c r="N36" s="99" t="s">
        <v>85</v>
      </c>
      <c r="O36" s="101">
        <f>SUM(E37:M37)</f>
        <v>0</v>
      </c>
      <c r="P36" s="101">
        <f>N36*O36</f>
        <v>0</v>
      </c>
      <c r="Q36" s="20"/>
    </row>
    <row r="37" spans="1:17" ht="26.25" customHeight="1" thickBot="1">
      <c r="A37" s="3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  <c r="Q37" s="20"/>
    </row>
    <row r="38" spans="1:17" ht="26.25" customHeight="1">
      <c r="A38" s="3"/>
      <c r="B38" s="97" t="s">
        <v>131</v>
      </c>
      <c r="C38" s="97" t="s">
        <v>132</v>
      </c>
      <c r="D38" s="16" t="s">
        <v>17</v>
      </c>
      <c r="E38" s="30" t="s">
        <v>133</v>
      </c>
      <c r="F38" s="44"/>
      <c r="G38" s="30"/>
      <c r="H38" s="30"/>
      <c r="I38" s="44"/>
      <c r="J38" s="30"/>
      <c r="K38" s="44"/>
      <c r="L38" s="30"/>
      <c r="M38" s="44"/>
      <c r="N38" s="99" t="s">
        <v>134</v>
      </c>
      <c r="O38" s="101">
        <f>SUM(E39:M39)</f>
        <v>0</v>
      </c>
      <c r="P38" s="101">
        <f>N38*O38</f>
        <v>0</v>
      </c>
      <c r="Q38" s="20"/>
    </row>
    <row r="39" spans="1:17" ht="26.25" customHeight="1" thickBot="1">
      <c r="A39" s="3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  <c r="Q39" s="20"/>
    </row>
    <row r="40" spans="1:17" ht="26.25" customHeight="1">
      <c r="A40" s="3"/>
      <c r="B40" s="97" t="s">
        <v>81</v>
      </c>
      <c r="C40" s="97" t="s">
        <v>82</v>
      </c>
      <c r="D40" s="16" t="s">
        <v>17</v>
      </c>
      <c r="E40" s="30" t="s">
        <v>133</v>
      </c>
      <c r="F40" s="44"/>
      <c r="G40" s="30"/>
      <c r="H40" s="30"/>
      <c r="I40" s="44"/>
      <c r="J40" s="30"/>
      <c r="K40" s="44"/>
      <c r="L40" s="30"/>
      <c r="M40" s="44"/>
      <c r="N40" s="99">
        <v>60</v>
      </c>
      <c r="O40" s="101">
        <f>SUM(E41:M41)</f>
        <v>0</v>
      </c>
      <c r="P40" s="101">
        <f>N40*O40</f>
        <v>0</v>
      </c>
      <c r="Q40" s="20"/>
    </row>
    <row r="41" spans="1:17" ht="26.25" customHeight="1" thickBot="1">
      <c r="A41" s="3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  <c r="Q41" s="20"/>
    </row>
    <row r="42" spans="1:17" ht="26.25" customHeight="1">
      <c r="A42" s="3"/>
      <c r="B42" s="97" t="s">
        <v>83</v>
      </c>
      <c r="C42" s="97" t="s">
        <v>84</v>
      </c>
      <c r="D42" s="16" t="s">
        <v>17</v>
      </c>
      <c r="E42" s="30" t="s">
        <v>133</v>
      </c>
      <c r="F42" s="44"/>
      <c r="G42" s="30"/>
      <c r="H42" s="30"/>
      <c r="I42" s="44"/>
      <c r="J42" s="30"/>
      <c r="K42" s="44"/>
      <c r="L42" s="30"/>
      <c r="M42" s="44"/>
      <c r="N42" s="99" t="s">
        <v>85</v>
      </c>
      <c r="O42" s="101">
        <f>SUM(E43:M43)</f>
        <v>0</v>
      </c>
      <c r="P42" s="101">
        <f>N42*O42</f>
        <v>0</v>
      </c>
      <c r="Q42" s="20"/>
    </row>
    <row r="43" spans="1:17" ht="26.25" customHeight="1" thickBot="1">
      <c r="A43" s="3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  <c r="Q43" s="20"/>
    </row>
    <row r="44" spans="1:17" ht="26.25" customHeight="1">
      <c r="A44" s="3"/>
      <c r="B44" s="97" t="s">
        <v>86</v>
      </c>
      <c r="C44" s="97" t="s">
        <v>87</v>
      </c>
      <c r="D44" s="16" t="s">
        <v>17</v>
      </c>
      <c r="E44" s="30" t="s">
        <v>133</v>
      </c>
      <c r="F44" s="44"/>
      <c r="G44" s="30"/>
      <c r="H44" s="30"/>
      <c r="I44" s="44"/>
      <c r="J44" s="30"/>
      <c r="K44" s="44"/>
      <c r="L44" s="30"/>
      <c r="M44" s="44"/>
      <c r="N44" s="99" t="s">
        <v>88</v>
      </c>
      <c r="O44" s="101">
        <f>SUM(E45:M45)</f>
        <v>0</v>
      </c>
      <c r="P44" s="101">
        <f>N44*O44</f>
        <v>0</v>
      </c>
      <c r="Q44" s="20"/>
    </row>
    <row r="45" spans="1:17" ht="26.25" customHeight="1" thickBot="1">
      <c r="A45" s="3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  <c r="Q45" s="20"/>
    </row>
    <row r="46" spans="1:17" ht="26.25" customHeight="1">
      <c r="A46" s="3"/>
      <c r="B46" s="97" t="s">
        <v>135</v>
      </c>
      <c r="C46" s="97" t="s">
        <v>137</v>
      </c>
      <c r="D46" s="16" t="s">
        <v>17</v>
      </c>
      <c r="E46" s="30" t="s">
        <v>18</v>
      </c>
      <c r="F46" s="44" t="s">
        <v>20</v>
      </c>
      <c r="G46" s="30"/>
      <c r="H46" s="30"/>
      <c r="I46" s="44"/>
      <c r="J46" s="30"/>
      <c r="K46" s="44"/>
      <c r="L46" s="30"/>
      <c r="M46" s="44"/>
      <c r="N46" s="99" t="s">
        <v>74</v>
      </c>
      <c r="O46" s="101">
        <f>SUM(E47:M47)</f>
        <v>0</v>
      </c>
      <c r="P46" s="101">
        <f>N46*O46</f>
        <v>0</v>
      </c>
      <c r="Q46" s="20"/>
    </row>
    <row r="47" spans="1:17" ht="26.25" customHeight="1" thickBot="1">
      <c r="A47" s="3"/>
      <c r="B47" s="98"/>
      <c r="C47" s="98"/>
      <c r="D47" s="17" t="s">
        <v>13</v>
      </c>
      <c r="E47" s="95"/>
      <c r="F47" s="45"/>
      <c r="G47" s="95"/>
      <c r="H47" s="95"/>
      <c r="I47" s="45"/>
      <c r="J47" s="95"/>
      <c r="K47" s="45"/>
      <c r="L47" s="95"/>
      <c r="M47" s="45"/>
      <c r="N47" s="100"/>
      <c r="O47" s="102"/>
      <c r="P47" s="102"/>
      <c r="Q47" s="20"/>
    </row>
    <row r="48" spans="1:17" ht="26.25" customHeight="1">
      <c r="A48" s="3"/>
      <c r="B48" s="97" t="s">
        <v>72</v>
      </c>
      <c r="C48" s="97" t="s">
        <v>137</v>
      </c>
      <c r="D48" s="16" t="s">
        <v>17</v>
      </c>
      <c r="E48" s="30" t="s">
        <v>19</v>
      </c>
      <c r="F48" s="44" t="s">
        <v>21</v>
      </c>
      <c r="G48" s="30" t="s">
        <v>23</v>
      </c>
      <c r="H48" s="30" t="s">
        <v>25</v>
      </c>
      <c r="I48" s="44" t="s">
        <v>38</v>
      </c>
      <c r="J48" s="30" t="s">
        <v>69</v>
      </c>
      <c r="K48" s="44"/>
      <c r="L48" s="30"/>
      <c r="M48" s="44"/>
      <c r="N48" s="99" t="s">
        <v>74</v>
      </c>
      <c r="O48" s="101">
        <f>SUM(E49:M49)</f>
        <v>0</v>
      </c>
      <c r="P48" s="101">
        <f>N48*O48</f>
        <v>0</v>
      </c>
      <c r="Q48" s="20"/>
    </row>
    <row r="49" spans="1:17" ht="26.25" customHeight="1" thickBot="1">
      <c r="A49" s="15"/>
      <c r="B49" s="122"/>
      <c r="C49" s="122"/>
      <c r="D49" s="94" t="s">
        <v>13</v>
      </c>
      <c r="E49" s="47"/>
      <c r="F49" s="48"/>
      <c r="G49" s="47"/>
      <c r="H49" s="47"/>
      <c r="I49" s="48"/>
      <c r="J49" s="47"/>
      <c r="K49" s="48"/>
      <c r="L49" s="47"/>
      <c r="M49" s="48"/>
      <c r="N49" s="100"/>
      <c r="O49" s="123"/>
      <c r="P49" s="123"/>
      <c r="Q49" s="20"/>
    </row>
    <row r="50" spans="1:17" ht="30" customHeight="1" thickBot="1">
      <c r="A50" s="128" t="s">
        <v>94</v>
      </c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30"/>
      <c r="N50" s="13"/>
      <c r="O50" s="13"/>
      <c r="P50" s="13"/>
    </row>
  </sheetData>
  <mergeCells count="89">
    <mergeCell ref="C36:C37"/>
    <mergeCell ref="C38:C39"/>
    <mergeCell ref="C40:C41"/>
    <mergeCell ref="C42:C43"/>
    <mergeCell ref="A50:M50"/>
    <mergeCell ref="B48:B49"/>
    <mergeCell ref="C26:C27"/>
    <mergeCell ref="C28:C29"/>
    <mergeCell ref="C30:C31"/>
    <mergeCell ref="C32:C33"/>
    <mergeCell ref="C34:C35"/>
    <mergeCell ref="C16:C17"/>
    <mergeCell ref="C18:C19"/>
    <mergeCell ref="C20:C21"/>
    <mergeCell ref="C22:C23"/>
    <mergeCell ref="C24:C25"/>
    <mergeCell ref="N46:N47"/>
    <mergeCell ref="N48:N49"/>
    <mergeCell ref="C44:C45"/>
    <mergeCell ref="C46:C47"/>
    <mergeCell ref="C48:C49"/>
    <mergeCell ref="N36:N37"/>
    <mergeCell ref="N38:N39"/>
    <mergeCell ref="N40:N41"/>
    <mergeCell ref="N42:N43"/>
    <mergeCell ref="N44:N45"/>
    <mergeCell ref="N26:N27"/>
    <mergeCell ref="N28:N29"/>
    <mergeCell ref="N30:N31"/>
    <mergeCell ref="N32:N33"/>
    <mergeCell ref="N34:N35"/>
    <mergeCell ref="N16:N17"/>
    <mergeCell ref="N18:N19"/>
    <mergeCell ref="N20:N21"/>
    <mergeCell ref="N22:N23"/>
    <mergeCell ref="N24:N25"/>
    <mergeCell ref="O34:O35"/>
    <mergeCell ref="O36:O37"/>
    <mergeCell ref="O38:O39"/>
    <mergeCell ref="O46:O47"/>
    <mergeCell ref="O48:O49"/>
    <mergeCell ref="D15:M15"/>
    <mergeCell ref="P32:P33"/>
    <mergeCell ref="P34:P35"/>
    <mergeCell ref="P16:P17"/>
    <mergeCell ref="P18:P19"/>
    <mergeCell ref="P20:P21"/>
    <mergeCell ref="P22:P23"/>
    <mergeCell ref="P24:P25"/>
    <mergeCell ref="O20:O21"/>
    <mergeCell ref="O22:O23"/>
    <mergeCell ref="O24:O25"/>
    <mergeCell ref="O26:O27"/>
    <mergeCell ref="O28:O29"/>
    <mergeCell ref="P26:P27"/>
    <mergeCell ref="P28:P29"/>
    <mergeCell ref="P30:P31"/>
    <mergeCell ref="A1:P1"/>
    <mergeCell ref="B44:B45"/>
    <mergeCell ref="B46:B47"/>
    <mergeCell ref="B36:B37"/>
    <mergeCell ref="B38:B39"/>
    <mergeCell ref="B40:B41"/>
    <mergeCell ref="B42:B43"/>
    <mergeCell ref="A14:P14"/>
    <mergeCell ref="B30:B31"/>
    <mergeCell ref="B32:B33"/>
    <mergeCell ref="B34:B35"/>
    <mergeCell ref="P46:P47"/>
    <mergeCell ref="B16:B17"/>
    <mergeCell ref="B18:B19"/>
    <mergeCell ref="B20:B21"/>
    <mergeCell ref="B22:B23"/>
    <mergeCell ref="P48:P49"/>
    <mergeCell ref="O16:O17"/>
    <mergeCell ref="O18:O19"/>
    <mergeCell ref="B26:B27"/>
    <mergeCell ref="B28:B29"/>
    <mergeCell ref="B24:B25"/>
    <mergeCell ref="P44:P45"/>
    <mergeCell ref="O44:O45"/>
    <mergeCell ref="O40:O41"/>
    <mergeCell ref="O42:O43"/>
    <mergeCell ref="P36:P37"/>
    <mergeCell ref="P38:P39"/>
    <mergeCell ref="P40:P41"/>
    <mergeCell ref="P42:P43"/>
    <mergeCell ref="O30:O31"/>
    <mergeCell ref="O32:O33"/>
  </mergeCells>
  <printOptions horizontalCentered="1" verticalCentered="1"/>
  <pageMargins left="0" right="0" top="0" bottom="0" header="0.3" footer="0"/>
  <pageSetup paperSize="9" scale="3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AN66"/>
  <sheetViews>
    <sheetView showGridLines="0" workbookViewId="0" xr3:uid="{F9CF3CF3-643B-5BE6-8B46-32C596A47465}">
      <selection activeCell="N60" sqref="N60:N61"/>
    </sheetView>
  </sheetViews>
  <sheetFormatPr defaultRowHeight="12"/>
  <cols>
    <col min="1" max="1" width="17.140625" style="2" customWidth="1"/>
    <col min="2" max="2" width="20.140625" style="10" customWidth="1"/>
    <col min="3" max="3" width="24.42578125" style="9" customWidth="1"/>
    <col min="4" max="4" width="10.5703125" style="2" customWidth="1"/>
    <col min="5" max="13" width="7.85546875" style="20" customWidth="1"/>
    <col min="14" max="14" width="16.85546875" style="20" customWidth="1"/>
    <col min="15" max="15" width="13.28515625" style="20" customWidth="1"/>
    <col min="16" max="16" width="17.28515625" style="20" customWidth="1"/>
    <col min="17" max="17" width="20.85546875" style="20" customWidth="1"/>
    <col min="18" max="18" width="16" style="20" customWidth="1"/>
    <col min="19" max="19" width="9.42578125" style="25" customWidth="1"/>
    <col min="20" max="20" width="15.140625" style="26" customWidth="1"/>
    <col min="21" max="21" width="5.7109375" style="20" bestFit="1" customWidth="1"/>
    <col min="22" max="30" width="7.85546875" style="20" customWidth="1"/>
    <col min="31" max="32" width="8.140625" style="2" customWidth="1"/>
    <col min="33" max="33" width="8.5703125" style="2" customWidth="1"/>
    <col min="34" max="16384" width="9.140625" style="2"/>
  </cols>
  <sheetData>
    <row r="1" spans="1:40" ht="22.5">
      <c r="A1" s="116" t="s">
        <v>141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1"/>
      <c r="AI1" s="1"/>
      <c r="AJ1" s="1"/>
      <c r="AK1" s="1"/>
      <c r="AL1" s="1"/>
      <c r="AM1" s="1"/>
      <c r="AN1" s="1"/>
    </row>
    <row r="2" spans="1:40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8"/>
      <c r="R2" s="18"/>
      <c r="S2" s="23"/>
      <c r="T2" s="24"/>
      <c r="U2" s="18"/>
      <c r="V2" s="18"/>
      <c r="W2" s="18"/>
      <c r="X2" s="18"/>
      <c r="Y2" s="18"/>
      <c r="Z2" s="18"/>
      <c r="AA2" s="18"/>
      <c r="AB2" s="18"/>
      <c r="AC2" s="18"/>
      <c r="AD2" s="18"/>
      <c r="AE2" s="4"/>
      <c r="AF2" s="4"/>
      <c r="AG2" s="4"/>
      <c r="AH2" s="1"/>
      <c r="AI2" s="1"/>
      <c r="AJ2" s="1"/>
      <c r="AK2" s="1"/>
      <c r="AL2" s="1"/>
      <c r="AM2" s="1"/>
      <c r="AN2" s="1"/>
    </row>
    <row r="3" spans="1:40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60"/>
      <c r="Q3" s="18"/>
      <c r="R3" s="18"/>
      <c r="S3" s="23"/>
      <c r="T3" s="24"/>
      <c r="U3" s="18"/>
      <c r="V3" s="18"/>
      <c r="W3" s="18"/>
      <c r="X3" s="18"/>
      <c r="Y3" s="18"/>
      <c r="Z3" s="18"/>
      <c r="AA3" s="18"/>
      <c r="AB3" s="18"/>
      <c r="AC3" s="18"/>
      <c r="AD3" s="18"/>
      <c r="AE3" s="4"/>
      <c r="AF3" s="4"/>
      <c r="AG3" s="4"/>
      <c r="AH3" s="1"/>
      <c r="AI3" s="1"/>
      <c r="AJ3" s="1"/>
      <c r="AK3" s="1"/>
      <c r="AL3" s="1"/>
      <c r="AM3" s="1"/>
      <c r="AN3" s="1"/>
    </row>
    <row r="4" spans="1:40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6"/>
      <c r="Q4" s="19"/>
      <c r="R4" s="19"/>
      <c r="V4" s="19"/>
      <c r="W4" s="19"/>
      <c r="X4" s="19"/>
      <c r="Y4" s="19"/>
      <c r="Z4" s="19"/>
      <c r="AA4" s="19"/>
      <c r="AB4" s="19"/>
      <c r="AC4" s="19"/>
      <c r="AD4" s="19"/>
    </row>
    <row r="5" spans="1:40" ht="14.25">
      <c r="A5" s="61"/>
      <c r="B5" s="62"/>
      <c r="C5" s="63"/>
      <c r="D5" s="64"/>
      <c r="E5" s="65"/>
      <c r="F5" s="65"/>
      <c r="G5" s="65"/>
      <c r="H5" s="65"/>
      <c r="I5" s="67"/>
      <c r="J5" s="65"/>
      <c r="K5" s="67"/>
      <c r="L5" s="65"/>
      <c r="M5" s="67"/>
      <c r="N5" s="65"/>
      <c r="O5" s="65"/>
      <c r="P5" s="66"/>
      <c r="Q5" s="19"/>
      <c r="R5" s="19"/>
      <c r="V5" s="19"/>
      <c r="W5" s="19"/>
      <c r="X5" s="19"/>
      <c r="Y5" s="19"/>
      <c r="Z5" s="19"/>
      <c r="AA5" s="19"/>
      <c r="AB5" s="19"/>
      <c r="AC5" s="19"/>
      <c r="AD5" s="19"/>
    </row>
    <row r="6" spans="1:40" ht="14.25">
      <c r="A6" s="61" t="s">
        <v>2</v>
      </c>
      <c r="B6" s="62"/>
      <c r="C6" s="63"/>
      <c r="D6" s="64"/>
      <c r="E6" s="65"/>
      <c r="F6" s="65"/>
      <c r="G6" s="65"/>
      <c r="H6" s="65"/>
      <c r="I6" s="65"/>
      <c r="J6" s="65"/>
      <c r="K6" s="65"/>
      <c r="L6" s="65"/>
      <c r="M6" s="65"/>
      <c r="N6" s="67"/>
      <c r="O6" s="67"/>
      <c r="P6" s="68"/>
      <c r="V6" s="19"/>
      <c r="W6" s="19"/>
      <c r="X6" s="19"/>
      <c r="Y6" s="19"/>
      <c r="Z6" s="19"/>
      <c r="AA6" s="19"/>
      <c r="AB6" s="19"/>
      <c r="AC6" s="19"/>
      <c r="AD6" s="19"/>
    </row>
    <row r="7" spans="1:40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 t="s">
        <v>4</v>
      </c>
      <c r="L7" s="65"/>
      <c r="M7" s="65"/>
      <c r="N7" s="65"/>
      <c r="O7" s="65"/>
      <c r="P7" s="66"/>
      <c r="Q7" s="19"/>
      <c r="R7" s="19"/>
      <c r="V7" s="19"/>
      <c r="W7" s="19"/>
      <c r="X7" s="19"/>
      <c r="Y7" s="19"/>
      <c r="Z7" s="19"/>
      <c r="AA7" s="19"/>
      <c r="AB7" s="19"/>
      <c r="AC7" s="19"/>
      <c r="AD7" s="19"/>
    </row>
    <row r="8" spans="1:40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6"/>
      <c r="Q8" s="19"/>
      <c r="R8" s="19"/>
      <c r="V8" s="19"/>
      <c r="W8" s="19"/>
      <c r="X8" s="19"/>
      <c r="Y8" s="19"/>
      <c r="Z8" s="19"/>
      <c r="AA8" s="19"/>
      <c r="AB8" s="19"/>
      <c r="AC8" s="19"/>
      <c r="AD8" s="19"/>
    </row>
    <row r="9" spans="1:40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 t="s">
        <v>3</v>
      </c>
      <c r="L9" s="65"/>
      <c r="M9" s="65"/>
      <c r="N9" s="65"/>
      <c r="O9" s="65"/>
      <c r="P9" s="66"/>
      <c r="Q9" s="19"/>
      <c r="R9" s="19"/>
      <c r="V9" s="19"/>
      <c r="W9" s="19"/>
      <c r="X9" s="19"/>
      <c r="Y9" s="19"/>
      <c r="Z9" s="19"/>
      <c r="AA9" s="19"/>
      <c r="AB9" s="19"/>
      <c r="AC9" s="19"/>
      <c r="AD9" s="19"/>
    </row>
    <row r="10" spans="1:40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  <c r="Q10" s="19"/>
      <c r="R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40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  <c r="Q11" s="19"/>
      <c r="R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40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6"/>
      <c r="Q12" s="19"/>
      <c r="R12" s="19"/>
      <c r="V12" s="19"/>
      <c r="W12" s="19"/>
      <c r="X12" s="19"/>
      <c r="Y12" s="19"/>
      <c r="Z12" s="19"/>
      <c r="AA12" s="19"/>
      <c r="AB12" s="19"/>
      <c r="AC12" s="19"/>
      <c r="AD12" s="19"/>
    </row>
    <row r="13" spans="1:40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8"/>
    </row>
    <row r="14" spans="1:40" s="42" customFormat="1" ht="33" customHeight="1" thickBot="1">
      <c r="A14" s="103" t="s">
        <v>8</v>
      </c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  <c r="Q14" s="27"/>
      <c r="AH14" s="2"/>
      <c r="AI14" s="2"/>
      <c r="AJ14" s="2"/>
      <c r="AK14" s="2"/>
    </row>
    <row r="15" spans="1:40" ht="33" customHeight="1" thickBot="1">
      <c r="A15" s="28" t="s">
        <v>9</v>
      </c>
      <c r="B15" s="29" t="s">
        <v>10</v>
      </c>
      <c r="C15" s="28" t="s">
        <v>11</v>
      </c>
      <c r="D15" s="131" t="s">
        <v>96</v>
      </c>
      <c r="E15" s="131"/>
      <c r="F15" s="131"/>
      <c r="G15" s="131"/>
      <c r="H15" s="131"/>
      <c r="I15" s="131"/>
      <c r="J15" s="131"/>
      <c r="K15" s="131"/>
      <c r="L15" s="131"/>
      <c r="M15" s="132"/>
      <c r="N15" s="90" t="s">
        <v>12</v>
      </c>
      <c r="O15" s="91" t="s">
        <v>13</v>
      </c>
      <c r="P15" s="92" t="s">
        <v>14</v>
      </c>
      <c r="Q15" s="27"/>
    </row>
    <row r="16" spans="1:40" ht="26.25" customHeight="1">
      <c r="A16" s="97"/>
      <c r="B16" s="97" t="s">
        <v>142</v>
      </c>
      <c r="C16" s="97" t="s">
        <v>143</v>
      </c>
      <c r="D16" s="16" t="s">
        <v>17</v>
      </c>
      <c r="E16" s="30" t="s">
        <v>43</v>
      </c>
      <c r="F16" s="44" t="s">
        <v>44</v>
      </c>
      <c r="G16" s="30" t="s">
        <v>45</v>
      </c>
      <c r="H16" s="30" t="s">
        <v>144</v>
      </c>
      <c r="I16" s="44" t="s">
        <v>46</v>
      </c>
      <c r="J16" s="30" t="s">
        <v>145</v>
      </c>
      <c r="K16" s="44" t="s">
        <v>47</v>
      </c>
      <c r="L16" s="30" t="s">
        <v>146</v>
      </c>
      <c r="M16" s="44" t="s">
        <v>48</v>
      </c>
      <c r="N16" s="99">
        <v>300</v>
      </c>
      <c r="O16" s="101">
        <f>SUM(E17:M17)</f>
        <v>0</v>
      </c>
      <c r="P16" s="101">
        <f>N16*O16</f>
        <v>0</v>
      </c>
    </row>
    <row r="17" spans="1:16" ht="26.25" customHeight="1" thickBot="1">
      <c r="A17" s="98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</row>
    <row r="18" spans="1:16" ht="26.25" customHeight="1">
      <c r="A18" s="97"/>
      <c r="B18" s="97" t="s">
        <v>147</v>
      </c>
      <c r="C18" s="97" t="s">
        <v>148</v>
      </c>
      <c r="D18" s="16" t="s">
        <v>17</v>
      </c>
      <c r="E18" s="30" t="s">
        <v>43</v>
      </c>
      <c r="F18" s="44" t="s">
        <v>44</v>
      </c>
      <c r="G18" s="30" t="s">
        <v>45</v>
      </c>
      <c r="H18" s="30" t="s">
        <v>46</v>
      </c>
      <c r="I18" s="44" t="s">
        <v>47</v>
      </c>
      <c r="J18" s="30" t="s">
        <v>48</v>
      </c>
      <c r="K18" s="44" t="s">
        <v>149</v>
      </c>
      <c r="L18" s="30" t="s">
        <v>150</v>
      </c>
      <c r="M18" s="44" t="s">
        <v>151</v>
      </c>
      <c r="N18" s="99" t="s">
        <v>105</v>
      </c>
      <c r="O18" s="101">
        <f>SUM(E19:M19)</f>
        <v>0</v>
      </c>
      <c r="P18" s="101">
        <f>N18*O18</f>
        <v>0</v>
      </c>
    </row>
    <row r="19" spans="1:16" ht="26.25" customHeight="1" thickBot="1">
      <c r="A19" s="98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</row>
    <row r="20" spans="1:16" ht="26.25" customHeight="1">
      <c r="A20" s="97"/>
      <c r="B20" s="97" t="s">
        <v>152</v>
      </c>
      <c r="C20" s="97" t="s">
        <v>153</v>
      </c>
      <c r="D20" s="16" t="s">
        <v>17</v>
      </c>
      <c r="E20" s="30" t="s">
        <v>21</v>
      </c>
      <c r="F20" s="44" t="s">
        <v>22</v>
      </c>
      <c r="G20" s="30" t="s">
        <v>23</v>
      </c>
      <c r="H20" s="30" t="s">
        <v>24</v>
      </c>
      <c r="I20" s="44" t="s">
        <v>25</v>
      </c>
      <c r="J20" s="30"/>
      <c r="K20" s="44"/>
      <c r="L20" s="30"/>
      <c r="M20" s="44"/>
      <c r="N20" s="99" t="s">
        <v>154</v>
      </c>
      <c r="O20" s="101">
        <f>SUM(E21:M21)</f>
        <v>0</v>
      </c>
      <c r="P20" s="101">
        <f>N20*O20</f>
        <v>0</v>
      </c>
    </row>
    <row r="21" spans="1:16" ht="26.25" customHeight="1" thickBot="1">
      <c r="A21" s="98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</row>
    <row r="22" spans="1:16" ht="26.25" customHeight="1">
      <c r="A22" s="97"/>
      <c r="B22" s="97" t="s">
        <v>155</v>
      </c>
      <c r="C22" s="97" t="s">
        <v>156</v>
      </c>
      <c r="D22" s="16" t="s">
        <v>17</v>
      </c>
      <c r="E22" s="30" t="s">
        <v>157</v>
      </c>
      <c r="F22" s="44" t="s">
        <v>158</v>
      </c>
      <c r="G22" s="30" t="s">
        <v>130</v>
      </c>
      <c r="H22" s="30"/>
      <c r="I22" s="44"/>
      <c r="J22" s="30"/>
      <c r="K22" s="44"/>
      <c r="L22" s="30"/>
      <c r="M22" s="44"/>
      <c r="N22" s="99" t="s">
        <v>85</v>
      </c>
      <c r="O22" s="101">
        <f>SUM(E23:M23)</f>
        <v>0</v>
      </c>
      <c r="P22" s="101">
        <f>N22*O22</f>
        <v>0</v>
      </c>
    </row>
    <row r="23" spans="1:16" ht="26.25" customHeight="1" thickBot="1">
      <c r="A23" s="98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</row>
    <row r="24" spans="1:16" ht="26.25" customHeight="1">
      <c r="A24" s="97"/>
      <c r="B24" s="97" t="s">
        <v>36</v>
      </c>
      <c r="C24" s="97" t="s">
        <v>37</v>
      </c>
      <c r="D24" s="16" t="s">
        <v>17</v>
      </c>
      <c r="E24" s="30" t="s">
        <v>18</v>
      </c>
      <c r="F24" s="44" t="s">
        <v>19</v>
      </c>
      <c r="G24" s="30" t="s">
        <v>21</v>
      </c>
      <c r="H24" s="30" t="s">
        <v>23</v>
      </c>
      <c r="I24" s="44" t="s">
        <v>25</v>
      </c>
      <c r="J24" s="30" t="s">
        <v>38</v>
      </c>
      <c r="K24" s="44" t="s">
        <v>39</v>
      </c>
      <c r="L24" s="30"/>
      <c r="M24" s="44"/>
      <c r="N24" s="99" t="s">
        <v>40</v>
      </c>
      <c r="O24" s="101">
        <f>SUM(E25:M25)</f>
        <v>0</v>
      </c>
      <c r="P24" s="101">
        <f>N24*O24</f>
        <v>0</v>
      </c>
    </row>
    <row r="25" spans="1:16" ht="26.25" customHeight="1" thickBot="1">
      <c r="A25" s="98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</row>
    <row r="26" spans="1:16" ht="26.25" customHeight="1">
      <c r="A26" s="97"/>
      <c r="B26" s="97" t="s">
        <v>28</v>
      </c>
      <c r="C26" s="97" t="s">
        <v>159</v>
      </c>
      <c r="D26" s="16" t="s">
        <v>17</v>
      </c>
      <c r="E26" s="30" t="s">
        <v>30</v>
      </c>
      <c r="F26" s="44" t="s">
        <v>31</v>
      </c>
      <c r="G26" s="30" t="s">
        <v>32</v>
      </c>
      <c r="H26" s="30"/>
      <c r="I26" s="44"/>
      <c r="J26" s="30"/>
      <c r="K26" s="44"/>
      <c r="L26" s="30"/>
      <c r="M26" s="44"/>
      <c r="N26" s="99">
        <v>35</v>
      </c>
      <c r="O26" s="101">
        <f>SUM(E27:M27)</f>
        <v>0</v>
      </c>
      <c r="P26" s="101">
        <f>N26*O26</f>
        <v>0</v>
      </c>
    </row>
    <row r="27" spans="1:16" ht="26.25" customHeight="1" thickBot="1">
      <c r="A27" s="98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</row>
    <row r="28" spans="1:16" ht="26.25" customHeight="1">
      <c r="A28" s="97"/>
      <c r="B28" s="97" t="s">
        <v>34</v>
      </c>
      <c r="C28" s="97" t="s">
        <v>35</v>
      </c>
      <c r="D28" s="16" t="s">
        <v>17</v>
      </c>
      <c r="E28" s="30" t="s">
        <v>30</v>
      </c>
      <c r="F28" s="44" t="s">
        <v>31</v>
      </c>
      <c r="G28" s="30" t="s">
        <v>32</v>
      </c>
      <c r="H28" s="30"/>
      <c r="I28" s="44"/>
      <c r="J28" s="30"/>
      <c r="K28" s="44"/>
      <c r="L28" s="30"/>
      <c r="M28" s="44"/>
      <c r="N28" s="99">
        <v>15</v>
      </c>
      <c r="O28" s="101">
        <f>SUM(E29:M29)</f>
        <v>0</v>
      </c>
      <c r="P28" s="101">
        <f>N28*O28</f>
        <v>0</v>
      </c>
    </row>
    <row r="29" spans="1:16" ht="26.25" customHeight="1" thickBot="1">
      <c r="A29" s="98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</row>
    <row r="30" spans="1:16" ht="26.25" customHeight="1">
      <c r="A30" s="97"/>
      <c r="B30" s="97" t="s">
        <v>41</v>
      </c>
      <c r="C30" s="97" t="s">
        <v>42</v>
      </c>
      <c r="D30" s="16" t="s">
        <v>17</v>
      </c>
      <c r="E30" s="30" t="s">
        <v>43</v>
      </c>
      <c r="F30" s="44" t="s">
        <v>44</v>
      </c>
      <c r="G30" s="30" t="s">
        <v>45</v>
      </c>
      <c r="H30" s="30" t="s">
        <v>46</v>
      </c>
      <c r="I30" s="44" t="s">
        <v>47</v>
      </c>
      <c r="J30" s="30" t="s">
        <v>48</v>
      </c>
      <c r="K30" s="44"/>
      <c r="L30" s="30"/>
      <c r="M30" s="44"/>
      <c r="N30" s="99">
        <v>140</v>
      </c>
      <c r="O30" s="101">
        <f>SUM(E31:M31)</f>
        <v>0</v>
      </c>
      <c r="P30" s="101">
        <f>N30*O30</f>
        <v>0</v>
      </c>
    </row>
    <row r="31" spans="1:16" ht="26.25" customHeight="1" thickBot="1">
      <c r="A31" s="98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</row>
    <row r="32" spans="1:16" ht="26.25" customHeight="1">
      <c r="A32" s="97"/>
      <c r="B32" s="97" t="s">
        <v>51</v>
      </c>
      <c r="C32" s="97" t="s">
        <v>52</v>
      </c>
      <c r="D32" s="16" t="s">
        <v>17</v>
      </c>
      <c r="E32" s="30" t="s">
        <v>53</v>
      </c>
      <c r="F32" s="44" t="s">
        <v>54</v>
      </c>
      <c r="G32" s="30" t="s">
        <v>55</v>
      </c>
      <c r="H32" s="30" t="s">
        <v>56</v>
      </c>
      <c r="I32" s="44" t="s">
        <v>57</v>
      </c>
      <c r="J32" s="30" t="s">
        <v>58</v>
      </c>
      <c r="K32" s="44" t="s">
        <v>59</v>
      </c>
      <c r="L32" s="30"/>
      <c r="M32" s="44"/>
      <c r="N32" s="99" t="s">
        <v>60</v>
      </c>
      <c r="O32" s="101">
        <f>SUM(E33:M33)</f>
        <v>0</v>
      </c>
      <c r="P32" s="101">
        <f>N32*O32</f>
        <v>0</v>
      </c>
    </row>
    <row r="33" spans="1:16" ht="26.25" customHeight="1" thickBot="1">
      <c r="A33" s="98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</row>
    <row r="34" spans="1:16" ht="26.25" customHeight="1">
      <c r="A34" s="97"/>
      <c r="B34" s="97" t="s">
        <v>61</v>
      </c>
      <c r="C34" s="97" t="s">
        <v>62</v>
      </c>
      <c r="D34" s="16" t="s">
        <v>17</v>
      </c>
      <c r="E34" s="30" t="s">
        <v>54</v>
      </c>
      <c r="F34" s="44" t="s">
        <v>55</v>
      </c>
      <c r="G34" s="30" t="s">
        <v>56</v>
      </c>
      <c r="H34" s="30" t="s">
        <v>57</v>
      </c>
      <c r="I34" s="44" t="s">
        <v>58</v>
      </c>
      <c r="J34" s="30" t="s">
        <v>59</v>
      </c>
      <c r="K34" s="44"/>
      <c r="L34" s="30"/>
      <c r="M34" s="44"/>
      <c r="N34" s="99" t="s">
        <v>63</v>
      </c>
      <c r="O34" s="101">
        <f>SUM(E35:M35)</f>
        <v>0</v>
      </c>
      <c r="P34" s="101">
        <f>N34*O34</f>
        <v>0</v>
      </c>
    </row>
    <row r="35" spans="1:16" ht="26.25" customHeight="1" thickBot="1">
      <c r="A35" s="98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</row>
    <row r="36" spans="1:16" ht="26.25" customHeight="1">
      <c r="A36" s="97"/>
      <c r="B36" s="97" t="s">
        <v>49</v>
      </c>
      <c r="C36" s="97" t="s">
        <v>50</v>
      </c>
      <c r="D36" s="16" t="s">
        <v>17</v>
      </c>
      <c r="E36" s="30" t="s">
        <v>133</v>
      </c>
      <c r="F36" s="44"/>
      <c r="G36" s="30"/>
      <c r="H36" s="30"/>
      <c r="I36" s="44"/>
      <c r="J36" s="30"/>
      <c r="K36" s="44"/>
      <c r="L36" s="30"/>
      <c r="M36" s="44"/>
      <c r="N36" s="99">
        <v>40</v>
      </c>
      <c r="O36" s="101">
        <f>SUM(E37:M37)</f>
        <v>0</v>
      </c>
      <c r="P36" s="101">
        <f>N36*O36</f>
        <v>0</v>
      </c>
    </row>
    <row r="37" spans="1:16" ht="26.25" customHeight="1" thickBot="1">
      <c r="A37" s="98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</row>
    <row r="38" spans="1:16" ht="26.25" customHeight="1">
      <c r="A38" s="97"/>
      <c r="B38" s="97" t="s">
        <v>64</v>
      </c>
      <c r="C38" s="97" t="s">
        <v>65</v>
      </c>
      <c r="D38" s="16" t="s">
        <v>17</v>
      </c>
      <c r="E38" s="30" t="s">
        <v>24</v>
      </c>
      <c r="F38" s="44" t="s">
        <v>26</v>
      </c>
      <c r="G38" s="30" t="s">
        <v>38</v>
      </c>
      <c r="H38" s="30"/>
      <c r="I38" s="44"/>
      <c r="J38" s="30"/>
      <c r="K38" s="44"/>
      <c r="L38" s="30"/>
      <c r="M38" s="44"/>
      <c r="N38" s="99" t="s">
        <v>66</v>
      </c>
      <c r="O38" s="101">
        <f>SUM(E39:M39)</f>
        <v>0</v>
      </c>
      <c r="P38" s="101">
        <f>N38*O38</f>
        <v>0</v>
      </c>
    </row>
    <row r="39" spans="1:16" ht="26.25" customHeight="1" thickBot="1">
      <c r="A39" s="98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</row>
    <row r="40" spans="1:16" ht="26.25" customHeight="1">
      <c r="A40" s="97"/>
      <c r="B40" s="97" t="s">
        <v>67</v>
      </c>
      <c r="C40" s="97" t="s">
        <v>68</v>
      </c>
      <c r="D40" s="16" t="s">
        <v>17</v>
      </c>
      <c r="E40" s="30" t="s">
        <v>19</v>
      </c>
      <c r="F40" s="44" t="s">
        <v>21</v>
      </c>
      <c r="G40" s="30" t="s">
        <v>23</v>
      </c>
      <c r="H40" s="30" t="s">
        <v>25</v>
      </c>
      <c r="I40" s="44" t="s">
        <v>38</v>
      </c>
      <c r="J40" s="30" t="s">
        <v>69</v>
      </c>
      <c r="K40" s="44" t="s">
        <v>70</v>
      </c>
      <c r="L40" s="30"/>
      <c r="M40" s="44"/>
      <c r="N40" s="99" t="s">
        <v>71</v>
      </c>
      <c r="O40" s="101">
        <f>SUM(E41:M41)</f>
        <v>0</v>
      </c>
      <c r="P40" s="101">
        <f>N40*O40</f>
        <v>0</v>
      </c>
    </row>
    <row r="41" spans="1:16" ht="26.25" customHeight="1" thickBot="1">
      <c r="A41" s="98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</row>
    <row r="42" spans="1:16" ht="26.25" customHeight="1">
      <c r="A42" s="97"/>
      <c r="B42" s="97" t="s">
        <v>75</v>
      </c>
      <c r="C42" s="97" t="s">
        <v>76</v>
      </c>
      <c r="D42" s="16" t="s">
        <v>17</v>
      </c>
      <c r="E42" s="30" t="s">
        <v>30</v>
      </c>
      <c r="F42" s="44" t="s">
        <v>31</v>
      </c>
      <c r="G42" s="30" t="s">
        <v>32</v>
      </c>
      <c r="H42" s="30" t="s">
        <v>33</v>
      </c>
      <c r="I42" s="44" t="s">
        <v>77</v>
      </c>
      <c r="J42" s="30"/>
      <c r="K42" s="44"/>
      <c r="L42" s="30"/>
      <c r="M42" s="44"/>
      <c r="N42" s="99" t="s">
        <v>78</v>
      </c>
      <c r="O42" s="101">
        <f>SUM(E43:M43)</f>
        <v>0</v>
      </c>
      <c r="P42" s="101">
        <f>N42*O42</f>
        <v>0</v>
      </c>
    </row>
    <row r="43" spans="1:16" ht="26.25" customHeight="1" thickBot="1">
      <c r="A43" s="98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</row>
    <row r="44" spans="1:16" ht="26.25" customHeight="1">
      <c r="A44" s="97"/>
      <c r="B44" s="97" t="s">
        <v>79</v>
      </c>
      <c r="C44" s="97" t="s">
        <v>80</v>
      </c>
      <c r="D44" s="16" t="s">
        <v>17</v>
      </c>
      <c r="E44" s="30" t="s">
        <v>133</v>
      </c>
      <c r="F44" s="44"/>
      <c r="G44" s="30"/>
      <c r="H44" s="30"/>
      <c r="I44" s="44"/>
      <c r="J44" s="30"/>
      <c r="K44" s="44"/>
      <c r="L44" s="30"/>
      <c r="M44" s="44"/>
      <c r="N44" s="99" t="s">
        <v>27</v>
      </c>
      <c r="O44" s="101">
        <f>SUM(E45:M45)</f>
        <v>0</v>
      </c>
      <c r="P44" s="101">
        <f>N44*O44</f>
        <v>0</v>
      </c>
    </row>
    <row r="45" spans="1:16" ht="26.25" customHeight="1" thickBot="1">
      <c r="A45" s="98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</row>
    <row r="46" spans="1:16" ht="26.25" customHeight="1">
      <c r="A46" s="97"/>
      <c r="B46" s="97" t="s">
        <v>160</v>
      </c>
      <c r="C46" s="97" t="s">
        <v>161</v>
      </c>
      <c r="D46" s="16" t="s">
        <v>17</v>
      </c>
      <c r="E46" s="30" t="s">
        <v>133</v>
      </c>
      <c r="F46" s="44"/>
      <c r="G46" s="30"/>
      <c r="H46" s="30"/>
      <c r="I46" s="44"/>
      <c r="J46" s="30"/>
      <c r="K46" s="44"/>
      <c r="L46" s="30"/>
      <c r="M46" s="44"/>
      <c r="N46" s="99" t="s">
        <v>27</v>
      </c>
      <c r="O46" s="101">
        <f>SUM(E47:M47)</f>
        <v>0</v>
      </c>
      <c r="P46" s="101">
        <f>N46*O46</f>
        <v>0</v>
      </c>
    </row>
    <row r="47" spans="1:16" ht="26.25" customHeight="1" thickBot="1">
      <c r="A47" s="98"/>
      <c r="B47" s="98"/>
      <c r="C47" s="98"/>
      <c r="D47" s="17" t="s">
        <v>13</v>
      </c>
      <c r="E47" s="95"/>
      <c r="F47" s="45"/>
      <c r="G47" s="95"/>
      <c r="H47" s="95"/>
      <c r="I47" s="45"/>
      <c r="J47" s="95"/>
      <c r="K47" s="45"/>
      <c r="L47" s="95"/>
      <c r="M47" s="45"/>
      <c r="N47" s="100"/>
      <c r="O47" s="102"/>
      <c r="P47" s="102"/>
    </row>
    <row r="48" spans="1:16" ht="26.25" customHeight="1">
      <c r="A48" s="97"/>
      <c r="B48" s="97" t="s">
        <v>81</v>
      </c>
      <c r="C48" s="97" t="s">
        <v>82</v>
      </c>
      <c r="D48" s="16" t="s">
        <v>17</v>
      </c>
      <c r="E48" s="30" t="s">
        <v>133</v>
      </c>
      <c r="F48" s="44"/>
      <c r="G48" s="30"/>
      <c r="H48" s="30"/>
      <c r="I48" s="44"/>
      <c r="J48" s="30"/>
      <c r="K48" s="44"/>
      <c r="L48" s="30"/>
      <c r="M48" s="44"/>
      <c r="N48" s="99">
        <v>60</v>
      </c>
      <c r="O48" s="101">
        <f>SUM(E49:M49)</f>
        <v>0</v>
      </c>
      <c r="P48" s="101">
        <f>N48*O48</f>
        <v>0</v>
      </c>
    </row>
    <row r="49" spans="1:16" ht="26.25" customHeight="1" thickBot="1">
      <c r="A49" s="98"/>
      <c r="B49" s="98"/>
      <c r="C49" s="98"/>
      <c r="D49" s="17" t="s">
        <v>13</v>
      </c>
      <c r="E49" s="95"/>
      <c r="F49" s="45"/>
      <c r="G49" s="95"/>
      <c r="H49" s="95"/>
      <c r="I49" s="45"/>
      <c r="J49" s="95"/>
      <c r="K49" s="45"/>
      <c r="L49" s="95"/>
      <c r="M49" s="45"/>
      <c r="N49" s="100"/>
      <c r="O49" s="102"/>
      <c r="P49" s="102"/>
    </row>
    <row r="50" spans="1:16" ht="26.25" customHeight="1">
      <c r="A50" s="97"/>
      <c r="B50" s="97" t="s">
        <v>83</v>
      </c>
      <c r="C50" s="97" t="s">
        <v>84</v>
      </c>
      <c r="D50" s="16" t="s">
        <v>17</v>
      </c>
      <c r="E50" s="30" t="s">
        <v>133</v>
      </c>
      <c r="F50" s="44"/>
      <c r="G50" s="30"/>
      <c r="H50" s="30"/>
      <c r="I50" s="44"/>
      <c r="J50" s="30"/>
      <c r="K50" s="44"/>
      <c r="L50" s="30"/>
      <c r="M50" s="44"/>
      <c r="N50" s="99" t="s">
        <v>85</v>
      </c>
      <c r="O50" s="101">
        <f>SUM(E51:M51)</f>
        <v>0</v>
      </c>
      <c r="P50" s="101">
        <f>N50*O50</f>
        <v>0</v>
      </c>
    </row>
    <row r="51" spans="1:16" ht="26.25" customHeight="1" thickBot="1">
      <c r="A51" s="98"/>
      <c r="B51" s="98"/>
      <c r="C51" s="98"/>
      <c r="D51" s="17" t="s">
        <v>13</v>
      </c>
      <c r="E51" s="95"/>
      <c r="F51" s="45"/>
      <c r="G51" s="95"/>
      <c r="H51" s="95"/>
      <c r="I51" s="45"/>
      <c r="J51" s="95"/>
      <c r="K51" s="45"/>
      <c r="L51" s="95"/>
      <c r="M51" s="45"/>
      <c r="N51" s="100"/>
      <c r="O51" s="102"/>
      <c r="P51" s="102"/>
    </row>
    <row r="52" spans="1:16" ht="26.25" customHeight="1">
      <c r="A52" s="97"/>
      <c r="B52" s="97" t="s">
        <v>162</v>
      </c>
      <c r="C52" s="97" t="s">
        <v>163</v>
      </c>
      <c r="D52" s="16" t="s">
        <v>17</v>
      </c>
      <c r="E52" s="30" t="s">
        <v>133</v>
      </c>
      <c r="F52" s="44"/>
      <c r="G52" s="30"/>
      <c r="H52" s="30"/>
      <c r="I52" s="44"/>
      <c r="J52" s="30"/>
      <c r="K52" s="44"/>
      <c r="L52" s="30"/>
      <c r="M52" s="44"/>
      <c r="N52" s="99" t="s">
        <v>164</v>
      </c>
      <c r="O52" s="101">
        <f>SUM(E53:M53)</f>
        <v>0</v>
      </c>
      <c r="P52" s="101">
        <f>N52*O52</f>
        <v>0</v>
      </c>
    </row>
    <row r="53" spans="1:16" ht="26.25" customHeight="1" thickBot="1">
      <c r="A53" s="98"/>
      <c r="B53" s="98"/>
      <c r="C53" s="98"/>
      <c r="D53" s="17" t="s">
        <v>13</v>
      </c>
      <c r="E53" s="95"/>
      <c r="F53" s="45"/>
      <c r="G53" s="95"/>
      <c r="H53" s="95"/>
      <c r="I53" s="45"/>
      <c r="J53" s="95"/>
      <c r="K53" s="45"/>
      <c r="L53" s="95"/>
      <c r="M53" s="45"/>
      <c r="N53" s="100"/>
      <c r="O53" s="102"/>
      <c r="P53" s="102"/>
    </row>
    <row r="54" spans="1:16" ht="26.25" customHeight="1">
      <c r="A54" s="97"/>
      <c r="B54" s="97" t="s">
        <v>165</v>
      </c>
      <c r="C54" s="97" t="s">
        <v>166</v>
      </c>
      <c r="D54" s="16" t="s">
        <v>17</v>
      </c>
      <c r="E54" s="30" t="s">
        <v>22</v>
      </c>
      <c r="F54" s="44" t="s">
        <v>23</v>
      </c>
      <c r="G54" s="30" t="s">
        <v>24</v>
      </c>
      <c r="H54" s="30" t="s">
        <v>25</v>
      </c>
      <c r="I54" s="44" t="s">
        <v>26</v>
      </c>
      <c r="J54" s="30" t="s">
        <v>38</v>
      </c>
      <c r="K54" s="44" t="s">
        <v>167</v>
      </c>
      <c r="L54" s="30" t="s">
        <v>69</v>
      </c>
      <c r="M54" s="44" t="s">
        <v>168</v>
      </c>
      <c r="N54" s="99">
        <v>165</v>
      </c>
      <c r="O54" s="101">
        <f>SUM(E55:M55)</f>
        <v>0</v>
      </c>
      <c r="P54" s="101">
        <f>N54*O54</f>
        <v>0</v>
      </c>
    </row>
    <row r="55" spans="1:16" ht="26.25" customHeight="1" thickBot="1">
      <c r="A55" s="98"/>
      <c r="B55" s="98"/>
      <c r="C55" s="98"/>
      <c r="D55" s="17" t="s">
        <v>13</v>
      </c>
      <c r="E55" s="95"/>
      <c r="F55" s="45"/>
      <c r="G55" s="95"/>
      <c r="H55" s="95"/>
      <c r="I55" s="45"/>
      <c r="J55" s="95"/>
      <c r="K55" s="45"/>
      <c r="L55" s="95"/>
      <c r="M55" s="45"/>
      <c r="N55" s="100"/>
      <c r="O55" s="102"/>
      <c r="P55" s="102"/>
    </row>
    <row r="56" spans="1:16" ht="26.25" customHeight="1">
      <c r="A56" s="97"/>
      <c r="B56" s="97" t="s">
        <v>89</v>
      </c>
      <c r="C56" s="97" t="s">
        <v>90</v>
      </c>
      <c r="D56" s="16" t="s">
        <v>17</v>
      </c>
      <c r="E56" s="30" t="s">
        <v>91</v>
      </c>
      <c r="F56" s="44" t="s">
        <v>92</v>
      </c>
      <c r="G56" s="30"/>
      <c r="H56" s="30"/>
      <c r="I56" s="44"/>
      <c r="J56" s="30"/>
      <c r="K56" s="44"/>
      <c r="L56" s="30"/>
      <c r="M56" s="44"/>
      <c r="N56" s="99" t="s">
        <v>93</v>
      </c>
      <c r="O56" s="101">
        <f>SUM(E57:M57)</f>
        <v>0</v>
      </c>
      <c r="P56" s="101">
        <f>N56*O56</f>
        <v>0</v>
      </c>
    </row>
    <row r="57" spans="1:16" ht="26.25" customHeight="1" thickBot="1">
      <c r="A57" s="98"/>
      <c r="B57" s="98"/>
      <c r="C57" s="98"/>
      <c r="D57" s="17" t="s">
        <v>13</v>
      </c>
      <c r="E57" s="95"/>
      <c r="F57" s="45"/>
      <c r="G57" s="95"/>
      <c r="H57" s="95"/>
      <c r="I57" s="45"/>
      <c r="J57" s="95"/>
      <c r="K57" s="45"/>
      <c r="L57" s="95"/>
      <c r="M57" s="45"/>
      <c r="N57" s="100"/>
      <c r="O57" s="102"/>
      <c r="P57" s="102"/>
    </row>
    <row r="58" spans="1:16" ht="26.25" customHeight="1">
      <c r="A58" s="97"/>
      <c r="B58" s="97" t="s">
        <v>169</v>
      </c>
      <c r="C58" s="97" t="s">
        <v>170</v>
      </c>
      <c r="D58" s="16" t="s">
        <v>17</v>
      </c>
      <c r="E58" s="30" t="s">
        <v>32</v>
      </c>
      <c r="F58" s="44" t="s">
        <v>171</v>
      </c>
      <c r="G58" s="30" t="s">
        <v>172</v>
      </c>
      <c r="H58" s="30"/>
      <c r="I58" s="44"/>
      <c r="J58" s="30"/>
      <c r="K58" s="44"/>
      <c r="L58" s="30"/>
      <c r="M58" s="44"/>
      <c r="N58" s="99" t="s">
        <v>78</v>
      </c>
      <c r="O58" s="101">
        <f>SUM(E59:M59)</f>
        <v>0</v>
      </c>
      <c r="P58" s="101">
        <f>N58*O58</f>
        <v>0</v>
      </c>
    </row>
    <row r="59" spans="1:16" ht="26.25" customHeight="1" thickBot="1">
      <c r="A59" s="98"/>
      <c r="B59" s="98"/>
      <c r="C59" s="98"/>
      <c r="D59" s="17" t="s">
        <v>13</v>
      </c>
      <c r="E59" s="95"/>
      <c r="F59" s="45"/>
      <c r="G59" s="95"/>
      <c r="H59" s="95"/>
      <c r="I59" s="45"/>
      <c r="J59" s="95"/>
      <c r="K59" s="45"/>
      <c r="L59" s="95"/>
      <c r="M59" s="45"/>
      <c r="N59" s="100"/>
      <c r="O59" s="102"/>
      <c r="P59" s="102"/>
    </row>
    <row r="60" spans="1:16" ht="26.25" customHeight="1">
      <c r="A60" s="97"/>
      <c r="B60" s="97" t="s">
        <v>173</v>
      </c>
      <c r="C60" s="97" t="s">
        <v>174</v>
      </c>
      <c r="D60" s="16" t="s">
        <v>17</v>
      </c>
      <c r="E60" s="30" t="s">
        <v>21</v>
      </c>
      <c r="F60" s="44" t="s">
        <v>22</v>
      </c>
      <c r="G60" s="30" t="s">
        <v>23</v>
      </c>
      <c r="H60" s="30" t="s">
        <v>24</v>
      </c>
      <c r="I60" s="44" t="s">
        <v>25</v>
      </c>
      <c r="J60" s="30" t="s">
        <v>26</v>
      </c>
      <c r="K60" s="44" t="s">
        <v>38</v>
      </c>
      <c r="L60" s="30" t="s">
        <v>70</v>
      </c>
      <c r="M60" s="44" t="s">
        <v>175</v>
      </c>
      <c r="N60" s="101">
        <v>110</v>
      </c>
      <c r="O60" s="101">
        <f>SUM(E61:M61)</f>
        <v>0</v>
      </c>
      <c r="P60" s="101">
        <f>N60*O60</f>
        <v>0</v>
      </c>
    </row>
    <row r="61" spans="1:16" ht="26.25" customHeight="1" thickBot="1">
      <c r="A61" s="98"/>
      <c r="B61" s="98"/>
      <c r="C61" s="98"/>
      <c r="D61" s="17" t="s">
        <v>13</v>
      </c>
      <c r="E61" s="95"/>
      <c r="F61" s="45"/>
      <c r="G61" s="95"/>
      <c r="H61" s="95"/>
      <c r="I61" s="45"/>
      <c r="J61" s="95"/>
      <c r="K61" s="45"/>
      <c r="L61" s="95"/>
      <c r="M61" s="45"/>
      <c r="N61" s="102"/>
      <c r="O61" s="102"/>
      <c r="P61" s="102"/>
    </row>
    <row r="62" spans="1:16" ht="26.25" customHeight="1">
      <c r="A62" s="97"/>
      <c r="B62" s="97" t="s">
        <v>135</v>
      </c>
      <c r="C62" s="97" t="s">
        <v>137</v>
      </c>
      <c r="D62" s="16" t="s">
        <v>17</v>
      </c>
      <c r="E62" s="30" t="s">
        <v>18</v>
      </c>
      <c r="F62" s="44" t="s">
        <v>20</v>
      </c>
      <c r="G62" s="30"/>
      <c r="H62" s="30"/>
      <c r="I62" s="44"/>
      <c r="J62" s="30"/>
      <c r="K62" s="44"/>
      <c r="L62" s="30"/>
      <c r="M62" s="44"/>
      <c r="N62" s="99" t="s">
        <v>74</v>
      </c>
      <c r="O62" s="101">
        <f>SUM(E63:M63)</f>
        <v>0</v>
      </c>
      <c r="P62" s="101">
        <f>N62*O62</f>
        <v>0</v>
      </c>
    </row>
    <row r="63" spans="1:16" ht="26.25" customHeight="1" thickBot="1">
      <c r="A63" s="98"/>
      <c r="B63" s="98"/>
      <c r="C63" s="98"/>
      <c r="D63" s="17" t="s">
        <v>13</v>
      </c>
      <c r="E63" s="95"/>
      <c r="F63" s="45"/>
      <c r="G63" s="95"/>
      <c r="H63" s="95"/>
      <c r="I63" s="45"/>
      <c r="J63" s="95"/>
      <c r="K63" s="45"/>
      <c r="L63" s="95"/>
      <c r="M63" s="45"/>
      <c r="N63" s="100"/>
      <c r="O63" s="102"/>
      <c r="P63" s="102"/>
    </row>
    <row r="64" spans="1:16" ht="26.25" customHeight="1">
      <c r="A64" s="97"/>
      <c r="B64" s="135" t="s">
        <v>72</v>
      </c>
      <c r="C64" s="135" t="s">
        <v>73</v>
      </c>
      <c r="D64" s="30" t="s">
        <v>17</v>
      </c>
      <c r="E64" s="57" t="s">
        <v>19</v>
      </c>
      <c r="F64" s="58" t="s">
        <v>21</v>
      </c>
      <c r="G64" s="57" t="s">
        <v>23</v>
      </c>
      <c r="H64" s="57" t="s">
        <v>25</v>
      </c>
      <c r="I64" s="58" t="s">
        <v>38</v>
      </c>
      <c r="J64" s="57" t="s">
        <v>69</v>
      </c>
      <c r="K64" s="56"/>
      <c r="L64" s="21"/>
      <c r="M64" s="22"/>
      <c r="N64" s="133">
        <v>100</v>
      </c>
      <c r="O64" s="101">
        <f>SUM(E65:M65)</f>
        <v>0</v>
      </c>
      <c r="P64" s="101">
        <f>N64*O64</f>
        <v>0</v>
      </c>
    </row>
    <row r="65" spans="1:16" ht="26.25" customHeight="1" thickBot="1">
      <c r="A65" s="98"/>
      <c r="B65" s="136"/>
      <c r="C65" s="136"/>
      <c r="D65" s="31" t="s">
        <v>13</v>
      </c>
      <c r="E65" s="21"/>
      <c r="F65" s="22"/>
      <c r="G65" s="21"/>
      <c r="H65" s="21"/>
      <c r="I65" s="22"/>
      <c r="J65" s="21"/>
      <c r="K65" s="22"/>
      <c r="L65" s="21"/>
      <c r="M65" s="22"/>
      <c r="N65" s="134"/>
      <c r="O65" s="102"/>
      <c r="P65" s="102"/>
    </row>
    <row r="66" spans="1:16" ht="23.25" customHeight="1" thickBot="1">
      <c r="A66" s="108" t="s">
        <v>94</v>
      </c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10"/>
      <c r="N66" s="13"/>
      <c r="O66" s="13"/>
      <c r="P66" s="13"/>
    </row>
  </sheetData>
  <mergeCells count="154">
    <mergeCell ref="A66:M66"/>
    <mergeCell ref="A38:A39"/>
    <mergeCell ref="A40:A41"/>
    <mergeCell ref="A42:A43"/>
    <mergeCell ref="A44:A45"/>
    <mergeCell ref="A46:A47"/>
    <mergeCell ref="A48:A49"/>
    <mergeCell ref="A50:A51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52:A53"/>
    <mergeCell ref="A54:A55"/>
    <mergeCell ref="C56:C57"/>
    <mergeCell ref="C58:C59"/>
    <mergeCell ref="C60:C61"/>
    <mergeCell ref="C62:C63"/>
    <mergeCell ref="C64:C65"/>
    <mergeCell ref="A64:A65"/>
    <mergeCell ref="B64:B65"/>
    <mergeCell ref="B60:B61"/>
    <mergeCell ref="B62:B63"/>
    <mergeCell ref="B38:B39"/>
    <mergeCell ref="B40:B41"/>
    <mergeCell ref="B42:B43"/>
    <mergeCell ref="C36:C37"/>
    <mergeCell ref="C38:C39"/>
    <mergeCell ref="C40:C41"/>
    <mergeCell ref="C42:C43"/>
    <mergeCell ref="C46:C47"/>
    <mergeCell ref="C48:C49"/>
    <mergeCell ref="C50:C51"/>
    <mergeCell ref="C52:C53"/>
    <mergeCell ref="C54:C55"/>
    <mergeCell ref="A56:A57"/>
    <mergeCell ref="A58:A59"/>
    <mergeCell ref="A60:A61"/>
    <mergeCell ref="A62:A63"/>
    <mergeCell ref="C44:C45"/>
    <mergeCell ref="B54:B55"/>
    <mergeCell ref="B56:B57"/>
    <mergeCell ref="B58:B59"/>
    <mergeCell ref="B16:B17"/>
    <mergeCell ref="B18:B19"/>
    <mergeCell ref="B20:B21"/>
    <mergeCell ref="B22:B23"/>
    <mergeCell ref="B24:B25"/>
    <mergeCell ref="B26:B27"/>
    <mergeCell ref="B28:B29"/>
    <mergeCell ref="C16:C17"/>
    <mergeCell ref="C18:C19"/>
    <mergeCell ref="C20:C21"/>
    <mergeCell ref="C22:C23"/>
    <mergeCell ref="C24:C25"/>
    <mergeCell ref="C26:C27"/>
    <mergeCell ref="C28:C29"/>
    <mergeCell ref="B44:B45"/>
    <mergeCell ref="B46:B47"/>
    <mergeCell ref="B48:B49"/>
    <mergeCell ref="B50:B51"/>
    <mergeCell ref="B52:B53"/>
    <mergeCell ref="N56:N57"/>
    <mergeCell ref="N58:N59"/>
    <mergeCell ref="N60:N61"/>
    <mergeCell ref="N62:N63"/>
    <mergeCell ref="N64:N65"/>
    <mergeCell ref="N46:N47"/>
    <mergeCell ref="N48:N49"/>
    <mergeCell ref="N50:N51"/>
    <mergeCell ref="N52:N53"/>
    <mergeCell ref="N54:N55"/>
    <mergeCell ref="O38:O39"/>
    <mergeCell ref="O40:O41"/>
    <mergeCell ref="O42:O43"/>
    <mergeCell ref="O44:O45"/>
    <mergeCell ref="N42:N43"/>
    <mergeCell ref="N44:N45"/>
    <mergeCell ref="O34:O35"/>
    <mergeCell ref="O16:O17"/>
    <mergeCell ref="O18:O19"/>
    <mergeCell ref="O20:O21"/>
    <mergeCell ref="O22:O23"/>
    <mergeCell ref="O24:O25"/>
    <mergeCell ref="N36:N37"/>
    <mergeCell ref="N38:N39"/>
    <mergeCell ref="N40:N41"/>
    <mergeCell ref="N16:N17"/>
    <mergeCell ref="N18:N19"/>
    <mergeCell ref="N20:N21"/>
    <mergeCell ref="N22:N23"/>
    <mergeCell ref="N24:N25"/>
    <mergeCell ref="O26:O27"/>
    <mergeCell ref="O28:O29"/>
    <mergeCell ref="O30:O31"/>
    <mergeCell ref="O32:O33"/>
    <mergeCell ref="P46:P47"/>
    <mergeCell ref="P48:P49"/>
    <mergeCell ref="P50:P51"/>
    <mergeCell ref="P52:P53"/>
    <mergeCell ref="P54:P55"/>
    <mergeCell ref="O64:O65"/>
    <mergeCell ref="O46:O47"/>
    <mergeCell ref="O48:O49"/>
    <mergeCell ref="O50:O51"/>
    <mergeCell ref="O52:O53"/>
    <mergeCell ref="O54:O55"/>
    <mergeCell ref="O56:O57"/>
    <mergeCell ref="O58:O59"/>
    <mergeCell ref="O60:O61"/>
    <mergeCell ref="O62:O63"/>
    <mergeCell ref="P56:P57"/>
    <mergeCell ref="P58:P59"/>
    <mergeCell ref="P60:P61"/>
    <mergeCell ref="P62:P63"/>
    <mergeCell ref="P64:P65"/>
    <mergeCell ref="A1:P1"/>
    <mergeCell ref="A14:P14"/>
    <mergeCell ref="D15:M15"/>
    <mergeCell ref="P16:P17"/>
    <mergeCell ref="P18:P19"/>
    <mergeCell ref="P20:P21"/>
    <mergeCell ref="P22:P23"/>
    <mergeCell ref="P24:P25"/>
    <mergeCell ref="P36:P37"/>
    <mergeCell ref="O36:O37"/>
    <mergeCell ref="N26:N27"/>
    <mergeCell ref="N28:N29"/>
    <mergeCell ref="N30:N31"/>
    <mergeCell ref="N32:N33"/>
    <mergeCell ref="N34:N35"/>
    <mergeCell ref="C34:C35"/>
    <mergeCell ref="B30:B31"/>
    <mergeCell ref="B32:B33"/>
    <mergeCell ref="B34:B35"/>
    <mergeCell ref="B36:B37"/>
    <mergeCell ref="A34:A35"/>
    <mergeCell ref="A36:A37"/>
    <mergeCell ref="C30:C31"/>
    <mergeCell ref="C32:C33"/>
    <mergeCell ref="P38:P39"/>
    <mergeCell ref="P40:P41"/>
    <mergeCell ref="P42:P43"/>
    <mergeCell ref="P44:P45"/>
    <mergeCell ref="P26:P27"/>
    <mergeCell ref="P28:P29"/>
    <mergeCell ref="P30:P31"/>
    <mergeCell ref="P32:P33"/>
    <mergeCell ref="P34:P35"/>
  </mergeCells>
  <printOptions horizontalCentered="1" verticalCentered="1"/>
  <pageMargins left="0" right="0" top="0" bottom="0" header="0.2" footer="0"/>
  <pageSetup paperSize="9" scale="2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W64"/>
  <sheetViews>
    <sheetView showGridLines="0" topLeftCell="A13" zoomScale="85" zoomScaleNormal="85" workbookViewId="0" xr3:uid="{78B4E459-6924-5F8B-B7BA-2DD04133E49E}">
      <selection activeCell="N58" sqref="N58:N59"/>
    </sheetView>
  </sheetViews>
  <sheetFormatPr defaultRowHeight="12"/>
  <cols>
    <col min="1" max="1" width="17.140625" style="2" customWidth="1"/>
    <col min="2" max="2" width="20.140625" style="10" customWidth="1"/>
    <col min="3" max="3" width="24.42578125" style="9" customWidth="1"/>
    <col min="4" max="4" width="10.5703125" style="2" customWidth="1"/>
    <col min="5" max="13" width="7.85546875" style="20" customWidth="1"/>
    <col min="14" max="14" width="16.85546875" style="20" customWidth="1"/>
    <col min="15" max="15" width="13.28515625" style="20" customWidth="1"/>
    <col min="16" max="16" width="17.28515625" style="20" customWidth="1"/>
    <col min="17" max="16384" width="9.140625" style="2"/>
  </cols>
  <sheetData>
    <row r="1" spans="1:23" ht="22.5">
      <c r="A1" s="116" t="s">
        <v>141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8"/>
      <c r="Q1" s="1"/>
      <c r="R1" s="1"/>
      <c r="S1" s="1"/>
      <c r="T1" s="1"/>
      <c r="U1" s="1"/>
      <c r="V1" s="1"/>
      <c r="W1" s="1"/>
    </row>
    <row r="2" spans="1:23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"/>
      <c r="R2" s="1"/>
      <c r="S2" s="1"/>
      <c r="T2" s="1"/>
      <c r="U2" s="1"/>
      <c r="V2" s="1"/>
      <c r="W2" s="1"/>
    </row>
    <row r="3" spans="1:23" ht="18">
      <c r="A3" s="59"/>
      <c r="B3" s="11"/>
      <c r="C3" s="8"/>
      <c r="D3" s="4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60"/>
      <c r="Q3" s="1"/>
      <c r="R3" s="1"/>
      <c r="S3" s="1"/>
      <c r="T3" s="1"/>
      <c r="U3" s="1"/>
      <c r="V3" s="1"/>
      <c r="W3" s="1"/>
    </row>
    <row r="4" spans="1:23" ht="14.25">
      <c r="A4" s="61" t="s">
        <v>1</v>
      </c>
      <c r="B4" s="62"/>
      <c r="C4" s="63"/>
      <c r="D4" s="64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6"/>
    </row>
    <row r="5" spans="1:23" ht="14.25">
      <c r="A5" s="61"/>
      <c r="B5" s="62"/>
      <c r="C5" s="63"/>
      <c r="D5" s="64"/>
      <c r="E5" s="65"/>
      <c r="F5" s="65"/>
      <c r="G5" s="65"/>
      <c r="H5" s="65"/>
      <c r="I5" s="67"/>
      <c r="J5" s="65"/>
      <c r="K5" s="67"/>
      <c r="L5" s="65"/>
      <c r="M5" s="67"/>
      <c r="N5" s="65"/>
      <c r="O5" s="65"/>
      <c r="P5" s="66"/>
    </row>
    <row r="6" spans="1:23" ht="14.25">
      <c r="A6" s="61" t="s">
        <v>2</v>
      </c>
      <c r="B6" s="62"/>
      <c r="C6" s="63"/>
      <c r="D6" s="64"/>
      <c r="E6" s="65"/>
      <c r="F6" s="65"/>
      <c r="G6" s="65"/>
      <c r="H6" s="65"/>
      <c r="I6" s="65"/>
      <c r="J6" s="65"/>
      <c r="K6" s="65" t="s">
        <v>4</v>
      </c>
      <c r="L6" s="65"/>
      <c r="M6" s="65"/>
      <c r="N6" s="67"/>
      <c r="O6" s="67"/>
      <c r="P6" s="68"/>
    </row>
    <row r="7" spans="1:23" ht="14.25">
      <c r="A7" s="61"/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6"/>
    </row>
    <row r="8" spans="1:23" ht="14.25">
      <c r="A8" s="61" t="s">
        <v>5</v>
      </c>
      <c r="B8" s="62"/>
      <c r="C8" s="63"/>
      <c r="D8" s="64"/>
      <c r="E8" s="65"/>
      <c r="F8" s="65"/>
      <c r="G8" s="65"/>
      <c r="H8" s="65"/>
      <c r="I8" s="65"/>
      <c r="J8" s="65"/>
      <c r="K8" s="65" t="s">
        <v>3</v>
      </c>
      <c r="L8" s="65"/>
      <c r="M8" s="65"/>
      <c r="N8" s="65"/>
      <c r="O8" s="65"/>
      <c r="P8" s="66"/>
    </row>
    <row r="9" spans="1:23" ht="14.25">
      <c r="A9" s="61"/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6"/>
    </row>
    <row r="10" spans="1:23" ht="14.25">
      <c r="A10" s="61" t="s">
        <v>6</v>
      </c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</row>
    <row r="11" spans="1:23" ht="14.25">
      <c r="A11" s="61"/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</row>
    <row r="12" spans="1:23" ht="14.25">
      <c r="A12" s="61" t="s">
        <v>7</v>
      </c>
      <c r="B12" s="62"/>
      <c r="C12" s="63"/>
      <c r="D12" s="64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6"/>
    </row>
    <row r="13" spans="1:23" ht="12.75" thickBot="1">
      <c r="A13" s="15"/>
      <c r="B13" s="69"/>
      <c r="C13" s="70"/>
      <c r="D13" s="71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8"/>
    </row>
    <row r="14" spans="1:23" s="42" customFormat="1" ht="33" customHeight="1" thickBot="1">
      <c r="A14" s="111" t="s">
        <v>95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5"/>
      <c r="Q14" s="2"/>
      <c r="R14" s="2"/>
      <c r="S14" s="2"/>
      <c r="T14" s="2"/>
    </row>
    <row r="15" spans="1:23" ht="33" customHeight="1" thickBot="1">
      <c r="A15" s="28" t="s">
        <v>9</v>
      </c>
      <c r="B15" s="29" t="s">
        <v>10</v>
      </c>
      <c r="C15" s="28" t="s">
        <v>11</v>
      </c>
      <c r="D15" s="131" t="s">
        <v>96</v>
      </c>
      <c r="E15" s="131"/>
      <c r="F15" s="131"/>
      <c r="G15" s="131"/>
      <c r="H15" s="131"/>
      <c r="I15" s="131"/>
      <c r="J15" s="131"/>
      <c r="K15" s="131"/>
      <c r="L15" s="131"/>
      <c r="M15" s="132"/>
      <c r="N15" s="90" t="s">
        <v>12</v>
      </c>
      <c r="O15" s="91" t="s">
        <v>13</v>
      </c>
      <c r="P15" s="92" t="s">
        <v>14</v>
      </c>
    </row>
    <row r="16" spans="1:23" ht="26.25" customHeight="1">
      <c r="A16" s="97"/>
      <c r="B16" s="97" t="s">
        <v>176</v>
      </c>
      <c r="C16" s="97" t="s">
        <v>177</v>
      </c>
      <c r="D16" s="16" t="s">
        <v>17</v>
      </c>
      <c r="E16" s="30">
        <v>24</v>
      </c>
      <c r="F16" s="44">
        <v>26</v>
      </c>
      <c r="G16" s="30">
        <v>28</v>
      </c>
      <c r="H16" s="30">
        <v>29</v>
      </c>
      <c r="I16" s="44">
        <v>30</v>
      </c>
      <c r="J16" s="30">
        <v>31</v>
      </c>
      <c r="K16" s="44">
        <v>32</v>
      </c>
      <c r="L16" s="30">
        <v>33</v>
      </c>
      <c r="M16" s="44">
        <v>34</v>
      </c>
      <c r="N16" s="99">
        <v>300</v>
      </c>
      <c r="O16" s="101">
        <f>SUM(E17:M17)</f>
        <v>0</v>
      </c>
      <c r="P16" s="101">
        <f>N16*O16</f>
        <v>0</v>
      </c>
    </row>
    <row r="17" spans="1:16" ht="26.25" customHeight="1" thickBot="1">
      <c r="A17" s="98"/>
      <c r="B17" s="98"/>
      <c r="C17" s="98"/>
      <c r="D17" s="17" t="s">
        <v>13</v>
      </c>
      <c r="E17" s="95"/>
      <c r="F17" s="45"/>
      <c r="G17" s="95"/>
      <c r="H17" s="95"/>
      <c r="I17" s="45"/>
      <c r="J17" s="95"/>
      <c r="K17" s="45"/>
      <c r="L17" s="95"/>
      <c r="M17" s="45"/>
      <c r="N17" s="100"/>
      <c r="O17" s="102"/>
      <c r="P17" s="102"/>
    </row>
    <row r="18" spans="1:16" ht="26.25" customHeight="1">
      <c r="A18" s="97"/>
      <c r="B18" s="97" t="s">
        <v>97</v>
      </c>
      <c r="C18" s="97" t="s">
        <v>98</v>
      </c>
      <c r="D18" s="16" t="s">
        <v>17</v>
      </c>
      <c r="E18" s="30">
        <v>11</v>
      </c>
      <c r="F18" s="44">
        <v>11.5</v>
      </c>
      <c r="G18" s="30">
        <v>12</v>
      </c>
      <c r="H18" s="30">
        <v>12.5</v>
      </c>
      <c r="I18" s="44">
        <v>13</v>
      </c>
      <c r="J18" s="30">
        <v>13.5</v>
      </c>
      <c r="K18" s="44">
        <v>14</v>
      </c>
      <c r="L18" s="30">
        <v>14.5</v>
      </c>
      <c r="M18" s="44">
        <v>15</v>
      </c>
      <c r="N18" s="99" t="s">
        <v>105</v>
      </c>
      <c r="O18" s="101">
        <f>SUM(E19:M19)</f>
        <v>0</v>
      </c>
      <c r="P18" s="101">
        <f>N18*O18</f>
        <v>0</v>
      </c>
    </row>
    <row r="19" spans="1:16" ht="26.25" customHeight="1" thickBot="1">
      <c r="A19" s="98"/>
      <c r="B19" s="98"/>
      <c r="C19" s="98"/>
      <c r="D19" s="17" t="s">
        <v>13</v>
      </c>
      <c r="E19" s="95"/>
      <c r="F19" s="45"/>
      <c r="G19" s="95"/>
      <c r="H19" s="95"/>
      <c r="I19" s="45"/>
      <c r="J19" s="95"/>
      <c r="K19" s="45"/>
      <c r="L19" s="95"/>
      <c r="M19" s="45"/>
      <c r="N19" s="100"/>
      <c r="O19" s="102"/>
      <c r="P19" s="102"/>
    </row>
    <row r="20" spans="1:16" ht="26.25" customHeight="1">
      <c r="A20" s="97"/>
      <c r="B20" s="97" t="s">
        <v>155</v>
      </c>
      <c r="C20" s="97" t="s">
        <v>178</v>
      </c>
      <c r="D20" s="16" t="s">
        <v>17</v>
      </c>
      <c r="E20" s="30">
        <v>45</v>
      </c>
      <c r="F20" s="44">
        <v>48</v>
      </c>
      <c r="G20" s="30">
        <v>52</v>
      </c>
      <c r="H20" s="30"/>
      <c r="I20" s="44"/>
      <c r="J20" s="30"/>
      <c r="K20" s="44"/>
      <c r="L20" s="30"/>
      <c r="M20" s="44"/>
      <c r="N20" s="99" t="s">
        <v>85</v>
      </c>
      <c r="O20" s="101">
        <f>SUM(E21:M21)</f>
        <v>0</v>
      </c>
      <c r="P20" s="101">
        <f>N20*O20</f>
        <v>0</v>
      </c>
    </row>
    <row r="21" spans="1:16" ht="26.25" customHeight="1" thickBot="1">
      <c r="A21" s="98"/>
      <c r="B21" s="98"/>
      <c r="C21" s="98"/>
      <c r="D21" s="17" t="s">
        <v>13</v>
      </c>
      <c r="E21" s="95"/>
      <c r="F21" s="45"/>
      <c r="G21" s="95"/>
      <c r="H21" s="95"/>
      <c r="I21" s="45"/>
      <c r="J21" s="95"/>
      <c r="K21" s="45"/>
      <c r="L21" s="95"/>
      <c r="M21" s="45"/>
      <c r="N21" s="100"/>
      <c r="O21" s="102"/>
      <c r="P21" s="102"/>
    </row>
    <row r="22" spans="1:16" ht="26.25" customHeight="1">
      <c r="A22" s="97"/>
      <c r="B22" s="97" t="s">
        <v>106</v>
      </c>
      <c r="C22" s="97" t="s">
        <v>107</v>
      </c>
      <c r="D22" s="16" t="s">
        <v>17</v>
      </c>
      <c r="E22" s="30" t="s">
        <v>20</v>
      </c>
      <c r="F22" s="44" t="s">
        <v>21</v>
      </c>
      <c r="G22" s="30" t="s">
        <v>22</v>
      </c>
      <c r="H22" s="30" t="s">
        <v>23</v>
      </c>
      <c r="I22" s="44" t="s">
        <v>24</v>
      </c>
      <c r="J22" s="30" t="s">
        <v>25</v>
      </c>
      <c r="K22" s="44" t="s">
        <v>26</v>
      </c>
      <c r="L22" s="30" t="s">
        <v>38</v>
      </c>
      <c r="M22" s="44"/>
      <c r="N22" s="99" t="s">
        <v>179</v>
      </c>
      <c r="O22" s="101">
        <f>SUM(E23:M23)</f>
        <v>0</v>
      </c>
      <c r="P22" s="101">
        <f>N22*O22</f>
        <v>0</v>
      </c>
    </row>
    <row r="23" spans="1:16" ht="26.25" customHeight="1" thickBot="1">
      <c r="A23" s="98"/>
      <c r="B23" s="98"/>
      <c r="C23" s="98"/>
      <c r="D23" s="17" t="s">
        <v>13</v>
      </c>
      <c r="E23" s="95"/>
      <c r="F23" s="45"/>
      <c r="G23" s="95"/>
      <c r="H23" s="95"/>
      <c r="I23" s="45"/>
      <c r="J23" s="95"/>
      <c r="K23" s="45"/>
      <c r="L23" s="95"/>
      <c r="M23" s="45"/>
      <c r="N23" s="100"/>
      <c r="O23" s="102"/>
      <c r="P23" s="102"/>
    </row>
    <row r="24" spans="1:16" ht="26.25" customHeight="1">
      <c r="A24" s="97"/>
      <c r="B24" s="97" t="s">
        <v>180</v>
      </c>
      <c r="C24" s="97" t="s">
        <v>181</v>
      </c>
      <c r="D24" s="16" t="s">
        <v>17</v>
      </c>
      <c r="E24" s="30">
        <v>24</v>
      </c>
      <c r="F24" s="44">
        <v>26</v>
      </c>
      <c r="G24" s="30">
        <v>28</v>
      </c>
      <c r="H24" s="30">
        <v>30</v>
      </c>
      <c r="I24" s="44">
        <v>32</v>
      </c>
      <c r="J24" s="30">
        <v>34</v>
      </c>
      <c r="K24" s="44"/>
      <c r="L24" s="30"/>
      <c r="M24" s="44"/>
      <c r="N24" s="99" t="s">
        <v>182</v>
      </c>
      <c r="O24" s="101">
        <f>SUM(E25:M25)</f>
        <v>0</v>
      </c>
      <c r="P24" s="101">
        <f>N24*O24</f>
        <v>0</v>
      </c>
    </row>
    <row r="25" spans="1:16" ht="26.25" customHeight="1" thickBot="1">
      <c r="A25" s="98"/>
      <c r="B25" s="98"/>
      <c r="C25" s="98"/>
      <c r="D25" s="17" t="s">
        <v>13</v>
      </c>
      <c r="E25" s="95"/>
      <c r="F25" s="45"/>
      <c r="G25" s="95"/>
      <c r="H25" s="95"/>
      <c r="I25" s="45"/>
      <c r="J25" s="95"/>
      <c r="K25" s="45"/>
      <c r="L25" s="95"/>
      <c r="M25" s="45"/>
      <c r="N25" s="100"/>
      <c r="O25" s="102"/>
      <c r="P25" s="102"/>
    </row>
    <row r="26" spans="1:16" ht="26.25" customHeight="1">
      <c r="A26" s="97"/>
      <c r="B26" s="97" t="s">
        <v>108</v>
      </c>
      <c r="C26" s="97" t="s">
        <v>109</v>
      </c>
      <c r="D26" s="16" t="s">
        <v>17</v>
      </c>
      <c r="E26" s="30" t="s">
        <v>30</v>
      </c>
      <c r="F26" s="44" t="s">
        <v>31</v>
      </c>
      <c r="G26" s="30" t="s">
        <v>32</v>
      </c>
      <c r="H26" s="30" t="s">
        <v>33</v>
      </c>
      <c r="I26" s="44" t="s">
        <v>77</v>
      </c>
      <c r="J26" s="30"/>
      <c r="K26" s="44"/>
      <c r="L26" s="30"/>
      <c r="M26" s="44"/>
      <c r="N26" s="99" t="s">
        <v>46</v>
      </c>
      <c r="O26" s="101">
        <f>SUM(E27:M27)</f>
        <v>0</v>
      </c>
      <c r="P26" s="101">
        <f>N26*O26</f>
        <v>0</v>
      </c>
    </row>
    <row r="27" spans="1:16" ht="26.25" customHeight="1" thickBot="1">
      <c r="A27" s="98"/>
      <c r="B27" s="98"/>
      <c r="C27" s="98"/>
      <c r="D27" s="17" t="s">
        <v>13</v>
      </c>
      <c r="E27" s="95"/>
      <c r="F27" s="45"/>
      <c r="G27" s="95"/>
      <c r="H27" s="95"/>
      <c r="I27" s="45"/>
      <c r="J27" s="95"/>
      <c r="K27" s="45"/>
      <c r="L27" s="95"/>
      <c r="M27" s="45"/>
      <c r="N27" s="100"/>
      <c r="O27" s="102"/>
      <c r="P27" s="102"/>
    </row>
    <row r="28" spans="1:16" ht="26.25" customHeight="1">
      <c r="A28" s="97"/>
      <c r="B28" s="97" t="s">
        <v>110</v>
      </c>
      <c r="C28" s="97" t="s">
        <v>111</v>
      </c>
      <c r="D28" s="16" t="s">
        <v>17</v>
      </c>
      <c r="E28" s="30" t="s">
        <v>18</v>
      </c>
      <c r="F28" s="44" t="s">
        <v>19</v>
      </c>
      <c r="G28" s="30" t="s">
        <v>21</v>
      </c>
      <c r="H28" s="30" t="s">
        <v>23</v>
      </c>
      <c r="I28" s="44" t="s">
        <v>25</v>
      </c>
      <c r="J28" s="30" t="s">
        <v>38</v>
      </c>
      <c r="K28" s="44" t="s">
        <v>39</v>
      </c>
      <c r="L28" s="30"/>
      <c r="M28" s="44"/>
      <c r="N28" s="99" t="s">
        <v>40</v>
      </c>
      <c r="O28" s="101">
        <f>SUM(E29:M29)</f>
        <v>0</v>
      </c>
      <c r="P28" s="101">
        <f>N28*O28</f>
        <v>0</v>
      </c>
    </row>
    <row r="29" spans="1:16" ht="26.25" customHeight="1" thickBot="1">
      <c r="A29" s="98"/>
      <c r="B29" s="98"/>
      <c r="C29" s="98"/>
      <c r="D29" s="17" t="s">
        <v>13</v>
      </c>
      <c r="E29" s="95"/>
      <c r="F29" s="45"/>
      <c r="G29" s="95"/>
      <c r="H29" s="95"/>
      <c r="I29" s="45"/>
      <c r="J29" s="95"/>
      <c r="K29" s="45"/>
      <c r="L29" s="95"/>
      <c r="M29" s="45"/>
      <c r="N29" s="100"/>
      <c r="O29" s="102"/>
      <c r="P29" s="102"/>
    </row>
    <row r="30" spans="1:16" ht="26.25" customHeight="1">
      <c r="A30" s="97"/>
      <c r="B30" s="97" t="s">
        <v>112</v>
      </c>
      <c r="C30" s="97" t="s">
        <v>125</v>
      </c>
      <c r="D30" s="16" t="s">
        <v>17</v>
      </c>
      <c r="E30" s="30" t="s">
        <v>43</v>
      </c>
      <c r="F30" s="44" t="s">
        <v>44</v>
      </c>
      <c r="G30" s="30" t="s">
        <v>45</v>
      </c>
      <c r="H30" s="30" t="s">
        <v>46</v>
      </c>
      <c r="I30" s="44" t="s">
        <v>47</v>
      </c>
      <c r="J30" s="30"/>
      <c r="K30" s="44"/>
      <c r="L30" s="30"/>
      <c r="M30" s="44"/>
      <c r="N30" s="99" t="s">
        <v>114</v>
      </c>
      <c r="O30" s="101">
        <f>SUM(E31:M31)</f>
        <v>0</v>
      </c>
      <c r="P30" s="101">
        <f>N30*O30</f>
        <v>0</v>
      </c>
    </row>
    <row r="31" spans="1:16" ht="26.25" customHeight="1" thickBot="1">
      <c r="A31" s="98"/>
      <c r="B31" s="98"/>
      <c r="C31" s="98"/>
      <c r="D31" s="17" t="s">
        <v>13</v>
      </c>
      <c r="E31" s="95"/>
      <c r="F31" s="45"/>
      <c r="G31" s="95"/>
      <c r="H31" s="95"/>
      <c r="I31" s="45"/>
      <c r="J31" s="95"/>
      <c r="K31" s="45"/>
      <c r="L31" s="95"/>
      <c r="M31" s="45"/>
      <c r="N31" s="100"/>
      <c r="O31" s="102"/>
      <c r="P31" s="102"/>
    </row>
    <row r="32" spans="1:16" ht="26.25" customHeight="1">
      <c r="A32" s="97"/>
      <c r="B32" s="97" t="s">
        <v>64</v>
      </c>
      <c r="C32" s="97" t="s">
        <v>65</v>
      </c>
      <c r="D32" s="16" t="s">
        <v>17</v>
      </c>
      <c r="E32" s="30" t="s">
        <v>24</v>
      </c>
      <c r="F32" s="44" t="s">
        <v>26</v>
      </c>
      <c r="G32" s="30" t="s">
        <v>38</v>
      </c>
      <c r="H32" s="30"/>
      <c r="I32" s="44"/>
      <c r="J32" s="30"/>
      <c r="K32" s="44"/>
      <c r="L32" s="30"/>
      <c r="M32" s="44"/>
      <c r="N32" s="99" t="s">
        <v>66</v>
      </c>
      <c r="O32" s="101">
        <f>SUM(E33:M33)</f>
        <v>0</v>
      </c>
      <c r="P32" s="101">
        <f>N32*O32</f>
        <v>0</v>
      </c>
    </row>
    <row r="33" spans="1:16" ht="26.25" customHeight="1" thickBot="1">
      <c r="A33" s="98"/>
      <c r="B33" s="98"/>
      <c r="C33" s="98"/>
      <c r="D33" s="17" t="s">
        <v>13</v>
      </c>
      <c r="E33" s="95"/>
      <c r="F33" s="45"/>
      <c r="G33" s="95"/>
      <c r="H33" s="95"/>
      <c r="I33" s="45"/>
      <c r="J33" s="95"/>
      <c r="K33" s="45"/>
      <c r="L33" s="95"/>
      <c r="M33" s="45"/>
      <c r="N33" s="100"/>
      <c r="O33" s="102"/>
      <c r="P33" s="102"/>
    </row>
    <row r="34" spans="1:16" ht="26.25" customHeight="1">
      <c r="A34" s="97"/>
      <c r="B34" s="97" t="s">
        <v>67</v>
      </c>
      <c r="C34" s="97" t="s">
        <v>68</v>
      </c>
      <c r="D34" s="16" t="s">
        <v>17</v>
      </c>
      <c r="E34" s="30" t="s">
        <v>19</v>
      </c>
      <c r="F34" s="44" t="s">
        <v>21</v>
      </c>
      <c r="G34" s="30" t="s">
        <v>23</v>
      </c>
      <c r="H34" s="30" t="s">
        <v>25</v>
      </c>
      <c r="I34" s="44" t="s">
        <v>38</v>
      </c>
      <c r="J34" s="30" t="s">
        <v>69</v>
      </c>
      <c r="K34" s="44" t="s">
        <v>70</v>
      </c>
      <c r="L34" s="30"/>
      <c r="M34" s="44"/>
      <c r="N34" s="99" t="s">
        <v>71</v>
      </c>
      <c r="O34" s="101">
        <f>SUM(E35:M35)</f>
        <v>0</v>
      </c>
      <c r="P34" s="101">
        <f>N34*O34</f>
        <v>0</v>
      </c>
    </row>
    <row r="35" spans="1:16" ht="26.25" customHeight="1" thickBot="1">
      <c r="A35" s="98"/>
      <c r="B35" s="98"/>
      <c r="C35" s="98"/>
      <c r="D35" s="17" t="s">
        <v>13</v>
      </c>
      <c r="E35" s="95"/>
      <c r="F35" s="45"/>
      <c r="G35" s="95"/>
      <c r="H35" s="95"/>
      <c r="I35" s="45"/>
      <c r="J35" s="95"/>
      <c r="K35" s="45"/>
      <c r="L35" s="95"/>
      <c r="M35" s="45"/>
      <c r="N35" s="100"/>
      <c r="O35" s="102"/>
      <c r="P35" s="102"/>
    </row>
    <row r="36" spans="1:16" ht="26.25" customHeight="1">
      <c r="A36" s="97"/>
      <c r="B36" s="97" t="s">
        <v>75</v>
      </c>
      <c r="C36" s="97" t="s">
        <v>76</v>
      </c>
      <c r="D36" s="16" t="s">
        <v>17</v>
      </c>
      <c r="E36" s="30" t="s">
        <v>30</v>
      </c>
      <c r="F36" s="44" t="s">
        <v>31</v>
      </c>
      <c r="G36" s="30" t="s">
        <v>32</v>
      </c>
      <c r="H36" s="30" t="s">
        <v>33</v>
      </c>
      <c r="I36" s="44" t="s">
        <v>77</v>
      </c>
      <c r="J36" s="30"/>
      <c r="K36" s="44"/>
      <c r="L36" s="30"/>
      <c r="M36" s="44"/>
      <c r="N36" s="99" t="s">
        <v>78</v>
      </c>
      <c r="O36" s="101">
        <f>SUM(E37:M37)</f>
        <v>0</v>
      </c>
      <c r="P36" s="101">
        <f>N36*O36</f>
        <v>0</v>
      </c>
    </row>
    <row r="37" spans="1:16" ht="26.25" customHeight="1" thickBot="1">
      <c r="A37" s="98"/>
      <c r="B37" s="98"/>
      <c r="C37" s="98"/>
      <c r="D37" s="17" t="s">
        <v>13</v>
      </c>
      <c r="E37" s="95"/>
      <c r="F37" s="45"/>
      <c r="G37" s="95"/>
      <c r="H37" s="95"/>
      <c r="I37" s="45"/>
      <c r="J37" s="95"/>
      <c r="K37" s="45"/>
      <c r="L37" s="95"/>
      <c r="M37" s="45"/>
      <c r="N37" s="100"/>
      <c r="O37" s="102"/>
      <c r="P37" s="102"/>
    </row>
    <row r="38" spans="1:16" ht="26.25" customHeight="1">
      <c r="A38" s="97"/>
      <c r="B38" s="97" t="s">
        <v>79</v>
      </c>
      <c r="C38" s="97" t="s">
        <v>80</v>
      </c>
      <c r="D38" s="16" t="s">
        <v>17</v>
      </c>
      <c r="E38" s="30" t="s">
        <v>133</v>
      </c>
      <c r="F38" s="44"/>
      <c r="G38" s="30"/>
      <c r="H38" s="30"/>
      <c r="I38" s="44"/>
      <c r="J38" s="30"/>
      <c r="K38" s="44"/>
      <c r="L38" s="30"/>
      <c r="M38" s="44"/>
      <c r="N38" s="99" t="s">
        <v>27</v>
      </c>
      <c r="O38" s="101">
        <f>SUM(E39:M39)</f>
        <v>0</v>
      </c>
      <c r="P38" s="101">
        <f>N38*O38</f>
        <v>0</v>
      </c>
    </row>
    <row r="39" spans="1:16" ht="26.25" customHeight="1" thickBot="1">
      <c r="A39" s="98"/>
      <c r="B39" s="98"/>
      <c r="C39" s="98"/>
      <c r="D39" s="17" t="s">
        <v>13</v>
      </c>
      <c r="E39" s="95"/>
      <c r="F39" s="45"/>
      <c r="G39" s="95"/>
      <c r="H39" s="95"/>
      <c r="I39" s="45"/>
      <c r="J39" s="95"/>
      <c r="K39" s="45"/>
      <c r="L39" s="95"/>
      <c r="M39" s="45"/>
      <c r="N39" s="100"/>
      <c r="O39" s="102"/>
      <c r="P39" s="102"/>
    </row>
    <row r="40" spans="1:16" ht="26.25" customHeight="1">
      <c r="A40" s="97"/>
      <c r="B40" s="97" t="s">
        <v>160</v>
      </c>
      <c r="C40" s="97" t="s">
        <v>161</v>
      </c>
      <c r="D40" s="16" t="s">
        <v>17</v>
      </c>
      <c r="E40" s="30" t="s">
        <v>133</v>
      </c>
      <c r="F40" s="44"/>
      <c r="G40" s="30"/>
      <c r="H40" s="30"/>
      <c r="I40" s="44"/>
      <c r="J40" s="30"/>
      <c r="K40" s="44"/>
      <c r="L40" s="30"/>
      <c r="M40" s="44"/>
      <c r="N40" s="99" t="s">
        <v>27</v>
      </c>
      <c r="O40" s="101">
        <f>SUM(E41:M41)</f>
        <v>0</v>
      </c>
      <c r="P40" s="101">
        <f>N40*O40</f>
        <v>0</v>
      </c>
    </row>
    <row r="41" spans="1:16" ht="26.25" customHeight="1" thickBot="1">
      <c r="A41" s="98"/>
      <c r="B41" s="98"/>
      <c r="C41" s="98"/>
      <c r="D41" s="17" t="s">
        <v>13</v>
      </c>
      <c r="E41" s="95"/>
      <c r="F41" s="45"/>
      <c r="G41" s="95"/>
      <c r="H41" s="95"/>
      <c r="I41" s="45"/>
      <c r="J41" s="95"/>
      <c r="K41" s="45"/>
      <c r="L41" s="95"/>
      <c r="M41" s="45"/>
      <c r="N41" s="100"/>
      <c r="O41" s="102"/>
      <c r="P41" s="102"/>
    </row>
    <row r="42" spans="1:16" ht="26.25" customHeight="1">
      <c r="A42" s="97"/>
      <c r="B42" s="97" t="s">
        <v>81</v>
      </c>
      <c r="C42" s="97" t="s">
        <v>82</v>
      </c>
      <c r="D42" s="16" t="s">
        <v>17</v>
      </c>
      <c r="E42" s="30" t="s">
        <v>133</v>
      </c>
      <c r="F42" s="44"/>
      <c r="G42" s="30"/>
      <c r="H42" s="30"/>
      <c r="I42" s="44"/>
      <c r="J42" s="30"/>
      <c r="K42" s="44"/>
      <c r="L42" s="30"/>
      <c r="M42" s="44"/>
      <c r="N42" s="99">
        <v>60</v>
      </c>
      <c r="O42" s="101">
        <f>SUM(E43:M43)</f>
        <v>0</v>
      </c>
      <c r="P42" s="101">
        <f>N42*O42</f>
        <v>0</v>
      </c>
    </row>
    <row r="43" spans="1:16" ht="26.25" customHeight="1" thickBot="1">
      <c r="A43" s="98"/>
      <c r="B43" s="98"/>
      <c r="C43" s="98"/>
      <c r="D43" s="17" t="s">
        <v>13</v>
      </c>
      <c r="E43" s="95"/>
      <c r="F43" s="45"/>
      <c r="G43" s="95"/>
      <c r="H43" s="95"/>
      <c r="I43" s="45"/>
      <c r="J43" s="95"/>
      <c r="K43" s="45"/>
      <c r="L43" s="95"/>
      <c r="M43" s="45"/>
      <c r="N43" s="100"/>
      <c r="O43" s="102"/>
      <c r="P43" s="102"/>
    </row>
    <row r="44" spans="1:16" ht="26.25" customHeight="1">
      <c r="A44" s="97"/>
      <c r="B44" s="97" t="s">
        <v>83</v>
      </c>
      <c r="C44" s="97" t="s">
        <v>84</v>
      </c>
      <c r="D44" s="16" t="s">
        <v>17</v>
      </c>
      <c r="E44" s="30" t="s">
        <v>133</v>
      </c>
      <c r="F44" s="44"/>
      <c r="G44" s="30"/>
      <c r="H44" s="30"/>
      <c r="I44" s="44"/>
      <c r="J44" s="30"/>
      <c r="K44" s="44"/>
      <c r="L44" s="30"/>
      <c r="M44" s="44"/>
      <c r="N44" s="99" t="s">
        <v>85</v>
      </c>
      <c r="O44" s="101">
        <f>SUM(E45:M45)</f>
        <v>0</v>
      </c>
      <c r="P44" s="101">
        <f>N44*O44</f>
        <v>0</v>
      </c>
    </row>
    <row r="45" spans="1:16" ht="26.25" customHeight="1" thickBot="1">
      <c r="A45" s="98"/>
      <c r="B45" s="98"/>
      <c r="C45" s="98"/>
      <c r="D45" s="17" t="s">
        <v>13</v>
      </c>
      <c r="E45" s="95"/>
      <c r="F45" s="45"/>
      <c r="G45" s="95"/>
      <c r="H45" s="95"/>
      <c r="I45" s="45"/>
      <c r="J45" s="95"/>
      <c r="K45" s="45"/>
      <c r="L45" s="95"/>
      <c r="M45" s="45"/>
      <c r="N45" s="100"/>
      <c r="O45" s="102"/>
      <c r="P45" s="102"/>
    </row>
    <row r="46" spans="1:16" ht="26.25" customHeight="1">
      <c r="A46" s="97"/>
      <c r="B46" s="97" t="s">
        <v>162</v>
      </c>
      <c r="C46" s="97" t="s">
        <v>163</v>
      </c>
      <c r="D46" s="16" t="s">
        <v>17</v>
      </c>
      <c r="E46" s="30" t="s">
        <v>133</v>
      </c>
      <c r="F46" s="44"/>
      <c r="G46" s="30"/>
      <c r="H46" s="30"/>
      <c r="I46" s="44"/>
      <c r="J46" s="30"/>
      <c r="K46" s="44"/>
      <c r="L46" s="30"/>
      <c r="M46" s="44"/>
      <c r="N46" s="99" t="s">
        <v>164</v>
      </c>
      <c r="O46" s="101">
        <f>SUM(E47:M47)</f>
        <v>0</v>
      </c>
      <c r="P46" s="101">
        <f>N46*O46</f>
        <v>0</v>
      </c>
    </row>
    <row r="47" spans="1:16" ht="26.25" customHeight="1" thickBot="1">
      <c r="A47" s="98"/>
      <c r="B47" s="98"/>
      <c r="C47" s="98"/>
      <c r="D47" s="17" t="s">
        <v>13</v>
      </c>
      <c r="E47" s="95"/>
      <c r="F47" s="45"/>
      <c r="G47" s="95"/>
      <c r="H47" s="95"/>
      <c r="I47" s="45"/>
      <c r="J47" s="95"/>
      <c r="K47" s="45"/>
      <c r="L47" s="95"/>
      <c r="M47" s="45"/>
      <c r="N47" s="100"/>
      <c r="O47" s="102"/>
      <c r="P47" s="102"/>
    </row>
    <row r="48" spans="1:16" ht="26.25" customHeight="1">
      <c r="A48" s="97"/>
      <c r="B48" s="97" t="s">
        <v>165</v>
      </c>
      <c r="C48" s="97" t="s">
        <v>166</v>
      </c>
      <c r="D48" s="16" t="s">
        <v>17</v>
      </c>
      <c r="E48" s="30" t="s">
        <v>22</v>
      </c>
      <c r="F48" s="44" t="s">
        <v>23</v>
      </c>
      <c r="G48" s="30" t="s">
        <v>24</v>
      </c>
      <c r="H48" s="30" t="s">
        <v>25</v>
      </c>
      <c r="I48" s="44" t="s">
        <v>26</v>
      </c>
      <c r="J48" s="30" t="s">
        <v>38</v>
      </c>
      <c r="K48" s="44" t="s">
        <v>167</v>
      </c>
      <c r="L48" s="30" t="s">
        <v>69</v>
      </c>
      <c r="M48" s="44" t="s">
        <v>168</v>
      </c>
      <c r="N48" s="99">
        <v>165</v>
      </c>
      <c r="O48" s="101">
        <f>SUM(E49:M49)</f>
        <v>0</v>
      </c>
      <c r="P48" s="101">
        <f>N48*O48</f>
        <v>0</v>
      </c>
    </row>
    <row r="49" spans="1:16" ht="26.25" customHeight="1" thickBot="1">
      <c r="A49" s="98"/>
      <c r="B49" s="98"/>
      <c r="C49" s="98"/>
      <c r="D49" s="17" t="s">
        <v>13</v>
      </c>
      <c r="E49" s="95"/>
      <c r="F49" s="45"/>
      <c r="G49" s="95"/>
      <c r="H49" s="95"/>
      <c r="I49" s="45"/>
      <c r="J49" s="95"/>
      <c r="K49" s="45"/>
      <c r="L49" s="95"/>
      <c r="M49" s="45"/>
      <c r="N49" s="100"/>
      <c r="O49" s="102"/>
      <c r="P49" s="102"/>
    </row>
    <row r="50" spans="1:16" ht="26.25" customHeight="1">
      <c r="A50" s="97"/>
      <c r="B50" s="97" t="s">
        <v>89</v>
      </c>
      <c r="C50" s="97" t="s">
        <v>90</v>
      </c>
      <c r="D50" s="16" t="s">
        <v>17</v>
      </c>
      <c r="E50" s="30" t="s">
        <v>91</v>
      </c>
      <c r="F50" s="44" t="s">
        <v>92</v>
      </c>
      <c r="G50" s="30"/>
      <c r="H50" s="30"/>
      <c r="I50" s="44"/>
      <c r="J50" s="30"/>
      <c r="K50" s="44"/>
      <c r="L50" s="30"/>
      <c r="M50" s="44"/>
      <c r="N50" s="99" t="s">
        <v>93</v>
      </c>
      <c r="O50" s="101">
        <f>SUM(E51:M51)</f>
        <v>0</v>
      </c>
      <c r="P50" s="101">
        <f>N50*O50</f>
        <v>0</v>
      </c>
    </row>
    <row r="51" spans="1:16" ht="26.25" customHeight="1" thickBot="1">
      <c r="A51" s="98"/>
      <c r="B51" s="98"/>
      <c r="C51" s="98"/>
      <c r="D51" s="17" t="s">
        <v>13</v>
      </c>
      <c r="E51" s="95"/>
      <c r="F51" s="45"/>
      <c r="G51" s="95"/>
      <c r="H51" s="95"/>
      <c r="I51" s="45"/>
      <c r="J51" s="95"/>
      <c r="K51" s="45"/>
      <c r="L51" s="95"/>
      <c r="M51" s="45"/>
      <c r="N51" s="100"/>
      <c r="O51" s="102"/>
      <c r="P51" s="102"/>
    </row>
    <row r="52" spans="1:16" ht="26.25" customHeight="1">
      <c r="A52" s="97"/>
      <c r="B52" s="97" t="s">
        <v>169</v>
      </c>
      <c r="C52" s="97" t="s">
        <v>170</v>
      </c>
      <c r="D52" s="16" t="s">
        <v>17</v>
      </c>
      <c r="E52" s="30" t="s">
        <v>32</v>
      </c>
      <c r="F52" s="44" t="s">
        <v>171</v>
      </c>
      <c r="G52" s="30" t="s">
        <v>172</v>
      </c>
      <c r="H52" s="30"/>
      <c r="I52" s="44"/>
      <c r="J52" s="30"/>
      <c r="K52" s="44"/>
      <c r="L52" s="30"/>
      <c r="M52" s="44"/>
      <c r="N52" s="99" t="s">
        <v>78</v>
      </c>
      <c r="O52" s="101">
        <f>SUM(E53:M53)</f>
        <v>0</v>
      </c>
      <c r="P52" s="101">
        <f>N52*O52</f>
        <v>0</v>
      </c>
    </row>
    <row r="53" spans="1:16" ht="26.25" customHeight="1" thickBot="1">
      <c r="A53" s="98"/>
      <c r="B53" s="98"/>
      <c r="C53" s="98"/>
      <c r="D53" s="17" t="s">
        <v>13</v>
      </c>
      <c r="E53" s="95"/>
      <c r="F53" s="45"/>
      <c r="G53" s="95"/>
      <c r="H53" s="95"/>
      <c r="I53" s="45"/>
      <c r="J53" s="95"/>
      <c r="K53" s="45"/>
      <c r="L53" s="95"/>
      <c r="M53" s="45"/>
      <c r="N53" s="100"/>
      <c r="O53" s="102"/>
      <c r="P53" s="102"/>
    </row>
    <row r="54" spans="1:16" ht="26.25" customHeight="1">
      <c r="A54" s="97"/>
      <c r="B54" s="97" t="s">
        <v>112</v>
      </c>
      <c r="C54" s="97" t="s">
        <v>183</v>
      </c>
      <c r="D54" s="16" t="s">
        <v>17</v>
      </c>
      <c r="E54" s="30" t="s">
        <v>24</v>
      </c>
      <c r="F54" s="44" t="s">
        <v>25</v>
      </c>
      <c r="G54" s="30"/>
      <c r="H54" s="30"/>
      <c r="I54" s="44"/>
      <c r="J54" s="30"/>
      <c r="K54" s="44"/>
      <c r="L54" s="30"/>
      <c r="M54" s="44"/>
      <c r="N54" s="99" t="s">
        <v>114</v>
      </c>
      <c r="O54" s="101">
        <f>SUM(E55:M55)</f>
        <v>0</v>
      </c>
      <c r="P54" s="101">
        <f>N54*O54</f>
        <v>0</v>
      </c>
    </row>
    <row r="55" spans="1:16" ht="26.25" customHeight="1" thickBot="1">
      <c r="A55" s="98"/>
      <c r="B55" s="98"/>
      <c r="C55" s="98"/>
      <c r="D55" s="17" t="s">
        <v>13</v>
      </c>
      <c r="E55" s="95"/>
      <c r="F55" s="45"/>
      <c r="G55" s="95"/>
      <c r="H55" s="95"/>
      <c r="I55" s="45"/>
      <c r="J55" s="95"/>
      <c r="K55" s="45"/>
      <c r="L55" s="95"/>
      <c r="M55" s="45"/>
      <c r="N55" s="100"/>
      <c r="O55" s="102"/>
      <c r="P55" s="102"/>
    </row>
    <row r="56" spans="1:16" ht="26.25" customHeight="1">
      <c r="A56" s="97"/>
      <c r="B56" s="97" t="s">
        <v>115</v>
      </c>
      <c r="C56" s="97" t="s">
        <v>184</v>
      </c>
      <c r="D56" s="16" t="s">
        <v>17</v>
      </c>
      <c r="E56" s="30" t="s">
        <v>30</v>
      </c>
      <c r="F56" s="44" t="s">
        <v>31</v>
      </c>
      <c r="G56" s="30" t="s">
        <v>32</v>
      </c>
      <c r="H56" s="30"/>
      <c r="I56" s="44"/>
      <c r="J56" s="30"/>
      <c r="K56" s="44"/>
      <c r="L56" s="30"/>
      <c r="M56" s="44"/>
      <c r="N56" s="99">
        <v>25</v>
      </c>
      <c r="O56" s="101">
        <f>SUM(E57:M57)</f>
        <v>0</v>
      </c>
      <c r="P56" s="101">
        <f>N56*O56</f>
        <v>0</v>
      </c>
    </row>
    <row r="57" spans="1:16" ht="26.25" customHeight="1" thickBot="1">
      <c r="A57" s="98"/>
      <c r="B57" s="98"/>
      <c r="C57" s="98"/>
      <c r="D57" s="17" t="s">
        <v>13</v>
      </c>
      <c r="E57" s="95"/>
      <c r="F57" s="45"/>
      <c r="G57" s="95"/>
      <c r="H57" s="95"/>
      <c r="I57" s="45"/>
      <c r="J57" s="95"/>
      <c r="K57" s="45"/>
      <c r="L57" s="95"/>
      <c r="M57" s="45"/>
      <c r="N57" s="100"/>
      <c r="O57" s="102"/>
      <c r="P57" s="102"/>
    </row>
    <row r="58" spans="1:16" ht="26.25" customHeight="1">
      <c r="A58" s="97"/>
      <c r="B58" s="97" t="s">
        <v>173</v>
      </c>
      <c r="C58" s="97" t="s">
        <v>174</v>
      </c>
      <c r="D58" s="16" t="s">
        <v>17</v>
      </c>
      <c r="E58" s="30" t="s">
        <v>21</v>
      </c>
      <c r="F58" s="44" t="s">
        <v>22</v>
      </c>
      <c r="G58" s="30" t="s">
        <v>23</v>
      </c>
      <c r="H58" s="30" t="s">
        <v>24</v>
      </c>
      <c r="I58" s="44" t="s">
        <v>25</v>
      </c>
      <c r="J58" s="30" t="s">
        <v>26</v>
      </c>
      <c r="K58" s="44" t="s">
        <v>38</v>
      </c>
      <c r="L58" s="30" t="s">
        <v>70</v>
      </c>
      <c r="M58" s="44" t="s">
        <v>175</v>
      </c>
      <c r="N58" s="101">
        <v>110</v>
      </c>
      <c r="O58" s="101">
        <f>SUM(E59:M59)</f>
        <v>0</v>
      </c>
      <c r="P58" s="101">
        <f>N58*O58</f>
        <v>0</v>
      </c>
    </row>
    <row r="59" spans="1:16" ht="26.25" customHeight="1" thickBot="1">
      <c r="A59" s="98"/>
      <c r="B59" s="98"/>
      <c r="C59" s="98"/>
      <c r="D59" s="17" t="s">
        <v>13</v>
      </c>
      <c r="E59" s="95"/>
      <c r="F59" s="45"/>
      <c r="G59" s="95"/>
      <c r="H59" s="95"/>
      <c r="I59" s="45"/>
      <c r="J59" s="95"/>
      <c r="K59" s="45"/>
      <c r="L59" s="95"/>
      <c r="M59" s="45"/>
      <c r="N59" s="102"/>
      <c r="O59" s="102"/>
      <c r="P59" s="102"/>
    </row>
    <row r="60" spans="1:16" ht="26.25" customHeight="1">
      <c r="A60" s="97"/>
      <c r="B60" s="97" t="s">
        <v>135</v>
      </c>
      <c r="C60" s="97" t="s">
        <v>137</v>
      </c>
      <c r="D60" s="16" t="s">
        <v>17</v>
      </c>
      <c r="E60" s="30" t="s">
        <v>18</v>
      </c>
      <c r="F60" s="44" t="s">
        <v>20</v>
      </c>
      <c r="G60" s="30"/>
      <c r="H60" s="30"/>
      <c r="I60" s="44"/>
      <c r="J60" s="30"/>
      <c r="K60" s="44"/>
      <c r="L60" s="30"/>
      <c r="M60" s="44"/>
      <c r="N60" s="99" t="s">
        <v>74</v>
      </c>
      <c r="O60" s="101">
        <f>SUM(E61:M61)</f>
        <v>0</v>
      </c>
      <c r="P60" s="101">
        <f>N60*O60</f>
        <v>0</v>
      </c>
    </row>
    <row r="61" spans="1:16" ht="26.25" customHeight="1" thickBot="1">
      <c r="A61" s="98"/>
      <c r="B61" s="98"/>
      <c r="C61" s="98"/>
      <c r="D61" s="17" t="s">
        <v>13</v>
      </c>
      <c r="E61" s="95"/>
      <c r="F61" s="45"/>
      <c r="G61" s="95"/>
      <c r="H61" s="95"/>
      <c r="I61" s="45"/>
      <c r="J61" s="95"/>
      <c r="K61" s="45"/>
      <c r="L61" s="95"/>
      <c r="M61" s="45"/>
      <c r="N61" s="100"/>
      <c r="O61" s="102"/>
      <c r="P61" s="102"/>
    </row>
    <row r="62" spans="1:16" ht="26.25" customHeight="1">
      <c r="A62" s="97"/>
      <c r="B62" s="97" t="s">
        <v>72</v>
      </c>
      <c r="C62" s="97" t="s">
        <v>73</v>
      </c>
      <c r="D62" s="16" t="s">
        <v>17</v>
      </c>
      <c r="E62" s="30" t="s">
        <v>19</v>
      </c>
      <c r="F62" s="44" t="s">
        <v>21</v>
      </c>
      <c r="G62" s="30" t="s">
        <v>23</v>
      </c>
      <c r="H62" s="30" t="s">
        <v>25</v>
      </c>
      <c r="I62" s="44" t="s">
        <v>38</v>
      </c>
      <c r="J62" s="30" t="s">
        <v>69</v>
      </c>
      <c r="K62" s="44"/>
      <c r="L62" s="30"/>
      <c r="M62" s="44"/>
      <c r="N62" s="99" t="s">
        <v>74</v>
      </c>
      <c r="O62" s="101">
        <f>SUM(E63:M63)</f>
        <v>0</v>
      </c>
      <c r="P62" s="101">
        <f>N62*O62</f>
        <v>0</v>
      </c>
    </row>
    <row r="63" spans="1:16" ht="26.25" customHeight="1" thickBot="1">
      <c r="A63" s="98"/>
      <c r="B63" s="98"/>
      <c r="C63" s="98"/>
      <c r="D63" s="17" t="s">
        <v>13</v>
      </c>
      <c r="E63" s="95"/>
      <c r="F63" s="45"/>
      <c r="G63" s="95"/>
      <c r="H63" s="95"/>
      <c r="I63" s="45"/>
      <c r="J63" s="95"/>
      <c r="K63" s="45"/>
      <c r="L63" s="95"/>
      <c r="M63" s="45"/>
      <c r="N63" s="100"/>
      <c r="O63" s="102"/>
      <c r="P63" s="102"/>
    </row>
    <row r="64" spans="1:16" ht="30" customHeight="1" thickBot="1">
      <c r="A64" s="119" t="s">
        <v>94</v>
      </c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1"/>
      <c r="N64" s="77"/>
      <c r="O64" s="77"/>
      <c r="P64" s="77"/>
    </row>
  </sheetData>
  <mergeCells count="148">
    <mergeCell ref="A64:M64"/>
    <mergeCell ref="A50:A51"/>
    <mergeCell ref="A52:A53"/>
    <mergeCell ref="A54:A55"/>
    <mergeCell ref="A56:A57"/>
    <mergeCell ref="A58:A59"/>
    <mergeCell ref="A60:A61"/>
    <mergeCell ref="A62:A63"/>
    <mergeCell ref="B62:B63"/>
    <mergeCell ref="C62:C63"/>
    <mergeCell ref="B54:B55"/>
    <mergeCell ref="C54:C55"/>
    <mergeCell ref="N62:N63"/>
    <mergeCell ref="O62:O63"/>
    <mergeCell ref="P62:P63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B60:B61"/>
    <mergeCell ref="C60:C61"/>
    <mergeCell ref="N60:N61"/>
    <mergeCell ref="O60:O61"/>
    <mergeCell ref="P60:P61"/>
    <mergeCell ref="B58:B59"/>
    <mergeCell ref="C58:C59"/>
    <mergeCell ref="N58:N59"/>
    <mergeCell ref="O58:O59"/>
    <mergeCell ref="P58:P59"/>
    <mergeCell ref="B56:B57"/>
    <mergeCell ref="C56:C57"/>
    <mergeCell ref="N56:N57"/>
    <mergeCell ref="O56:O57"/>
    <mergeCell ref="P56:P57"/>
    <mergeCell ref="N54:N55"/>
    <mergeCell ref="O54:O55"/>
    <mergeCell ref="P54:P55"/>
    <mergeCell ref="B52:B53"/>
    <mergeCell ref="C52:C53"/>
    <mergeCell ref="N52:N53"/>
    <mergeCell ref="O52:O53"/>
    <mergeCell ref="P52:P53"/>
    <mergeCell ref="B50:B51"/>
    <mergeCell ref="C50:C51"/>
    <mergeCell ref="N50:N51"/>
    <mergeCell ref="O50:O51"/>
    <mergeCell ref="P50:P51"/>
    <mergeCell ref="B48:B49"/>
    <mergeCell ref="C48:C49"/>
    <mergeCell ref="N48:N49"/>
    <mergeCell ref="O48:O49"/>
    <mergeCell ref="P48:P49"/>
    <mergeCell ref="B46:B47"/>
    <mergeCell ref="C46:C47"/>
    <mergeCell ref="N46:N47"/>
    <mergeCell ref="O46:O47"/>
    <mergeCell ref="P46:P47"/>
    <mergeCell ref="B44:B45"/>
    <mergeCell ref="C44:C45"/>
    <mergeCell ref="N44:N45"/>
    <mergeCell ref="O44:O45"/>
    <mergeCell ref="P44:P45"/>
    <mergeCell ref="B42:B43"/>
    <mergeCell ref="C42:C43"/>
    <mergeCell ref="N42:N43"/>
    <mergeCell ref="O42:O43"/>
    <mergeCell ref="P42:P43"/>
    <mergeCell ref="B40:B41"/>
    <mergeCell ref="C40:C41"/>
    <mergeCell ref="N40:N41"/>
    <mergeCell ref="O40:O41"/>
    <mergeCell ref="P40:P41"/>
    <mergeCell ref="B38:B39"/>
    <mergeCell ref="C38:C39"/>
    <mergeCell ref="N38:N39"/>
    <mergeCell ref="O38:O39"/>
    <mergeCell ref="P38:P39"/>
    <mergeCell ref="B36:B37"/>
    <mergeCell ref="C36:C37"/>
    <mergeCell ref="N36:N37"/>
    <mergeCell ref="O36:O37"/>
    <mergeCell ref="P36:P37"/>
    <mergeCell ref="B34:B35"/>
    <mergeCell ref="C34:C35"/>
    <mergeCell ref="N34:N35"/>
    <mergeCell ref="O34:O35"/>
    <mergeCell ref="P34:P35"/>
    <mergeCell ref="B32:B33"/>
    <mergeCell ref="C32:C33"/>
    <mergeCell ref="N32:N33"/>
    <mergeCell ref="O32:O33"/>
    <mergeCell ref="P32:P33"/>
    <mergeCell ref="B30:B31"/>
    <mergeCell ref="C30:C31"/>
    <mergeCell ref="N30:N31"/>
    <mergeCell ref="O30:O31"/>
    <mergeCell ref="P30:P31"/>
    <mergeCell ref="B28:B29"/>
    <mergeCell ref="C28:C29"/>
    <mergeCell ref="N28:N29"/>
    <mergeCell ref="O28:O29"/>
    <mergeCell ref="P28:P29"/>
    <mergeCell ref="B26:B27"/>
    <mergeCell ref="C26:C27"/>
    <mergeCell ref="N26:N27"/>
    <mergeCell ref="O26:O27"/>
    <mergeCell ref="P26:P27"/>
    <mergeCell ref="B24:B25"/>
    <mergeCell ref="C24:C25"/>
    <mergeCell ref="N24:N25"/>
    <mergeCell ref="O24:O25"/>
    <mergeCell ref="P24:P25"/>
    <mergeCell ref="B22:B23"/>
    <mergeCell ref="C22:C23"/>
    <mergeCell ref="N22:N23"/>
    <mergeCell ref="O22:O23"/>
    <mergeCell ref="P22:P23"/>
    <mergeCell ref="A1:P1"/>
    <mergeCell ref="A14:P14"/>
    <mergeCell ref="D15:M15"/>
    <mergeCell ref="B16:B17"/>
    <mergeCell ref="C16:C17"/>
    <mergeCell ref="N16:N17"/>
    <mergeCell ref="O16:O17"/>
    <mergeCell ref="P16:P17"/>
    <mergeCell ref="B20:B21"/>
    <mergeCell ref="C20:C21"/>
    <mergeCell ref="N20:N21"/>
    <mergeCell ref="O20:O21"/>
    <mergeCell ref="P20:P21"/>
    <mergeCell ref="B18:B19"/>
    <mergeCell ref="C18:C19"/>
    <mergeCell ref="N18:N19"/>
    <mergeCell ref="O18:O19"/>
    <mergeCell ref="P18:P19"/>
  </mergeCells>
  <printOptions horizontalCentered="1" verticalCentered="1"/>
  <pageMargins left="0" right="0" top="0" bottom="0" header="0.21" footer="0"/>
  <pageSetup paperSize="9" scale="5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Z58"/>
  <sheetViews>
    <sheetView showGridLines="0" zoomScale="85" zoomScaleNormal="85" workbookViewId="0" xr3:uid="{9B253EF2-77E0-53E3-AE26-4D66ECD923F3}">
      <selection activeCell="P55" sqref="P55:P56"/>
    </sheetView>
  </sheetViews>
  <sheetFormatPr defaultRowHeight="12"/>
  <cols>
    <col min="1" max="1" width="19.42578125" style="2" customWidth="1"/>
    <col min="2" max="2" width="11.140625" style="10" customWidth="1"/>
    <col min="3" max="3" width="32.140625" style="9" customWidth="1"/>
    <col min="4" max="4" width="6.7109375" style="2" customWidth="1"/>
    <col min="5" max="15" width="7.42578125" style="43" customWidth="1"/>
    <col min="16" max="16" width="9.140625" style="20" customWidth="1"/>
    <col min="17" max="17" width="7.42578125" style="20" customWidth="1"/>
    <col min="18" max="18" width="9.28515625" style="20" customWidth="1"/>
    <col min="19" max="19" width="2.140625" style="20" customWidth="1"/>
    <col min="20" max="16384" width="9.140625" style="2"/>
  </cols>
  <sheetData>
    <row r="1" spans="1:26" ht="22.5">
      <c r="A1" s="116" t="s">
        <v>185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8"/>
      <c r="S1" s="55"/>
      <c r="T1" s="1"/>
      <c r="U1" s="1"/>
      <c r="V1" s="1"/>
      <c r="W1" s="1"/>
      <c r="X1" s="1"/>
      <c r="Y1" s="1"/>
      <c r="Z1" s="1"/>
    </row>
    <row r="2" spans="1:26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60"/>
      <c r="S2" s="18"/>
      <c r="T2" s="1"/>
      <c r="U2" s="1"/>
      <c r="V2" s="1"/>
      <c r="W2" s="1"/>
      <c r="X2" s="1"/>
      <c r="Y2" s="1"/>
      <c r="Z2" s="1"/>
    </row>
    <row r="3" spans="1:26" ht="14.25">
      <c r="A3" s="61" t="s">
        <v>1</v>
      </c>
      <c r="B3" s="62"/>
      <c r="C3" s="63"/>
      <c r="D3" s="64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65"/>
      <c r="Q3" s="65"/>
      <c r="R3" s="66"/>
      <c r="S3" s="19"/>
    </row>
    <row r="4" spans="1:26" ht="14.25">
      <c r="A4" s="61"/>
      <c r="B4" s="62"/>
      <c r="C4" s="63"/>
      <c r="D4" s="64"/>
      <c r="E4" s="88"/>
      <c r="F4" s="88"/>
      <c r="G4" s="88"/>
      <c r="H4" s="88"/>
      <c r="I4" s="88"/>
      <c r="J4" s="89"/>
      <c r="K4" s="65"/>
      <c r="L4" s="65" t="s">
        <v>4</v>
      </c>
      <c r="M4" s="65"/>
      <c r="N4" s="89"/>
      <c r="O4" s="88"/>
      <c r="P4" s="65"/>
      <c r="Q4" s="65"/>
      <c r="R4" s="66"/>
      <c r="S4" s="19"/>
    </row>
    <row r="5" spans="1:26" ht="14.25">
      <c r="A5" s="61" t="s">
        <v>2</v>
      </c>
      <c r="B5" s="62"/>
      <c r="C5" s="63"/>
      <c r="D5" s="64"/>
      <c r="E5" s="88"/>
      <c r="F5" s="88"/>
      <c r="G5" s="88"/>
      <c r="H5" s="88"/>
      <c r="I5" s="88"/>
      <c r="J5" s="88"/>
      <c r="K5" s="88"/>
      <c r="L5" s="88"/>
      <c r="M5" s="88"/>
      <c r="N5" s="89"/>
      <c r="O5" s="88"/>
      <c r="P5" s="67"/>
      <c r="Q5" s="67"/>
      <c r="R5" s="68"/>
    </row>
    <row r="6" spans="1:26" ht="14.25">
      <c r="A6" s="61"/>
      <c r="B6" s="62"/>
      <c r="C6" s="63"/>
      <c r="D6" s="64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65"/>
      <c r="Q6" s="65"/>
      <c r="R6" s="66"/>
      <c r="S6" s="19"/>
    </row>
    <row r="7" spans="1:26" ht="14.25">
      <c r="A7" s="61" t="s">
        <v>5</v>
      </c>
      <c r="B7" s="62"/>
      <c r="C7" s="63"/>
      <c r="D7" s="64"/>
      <c r="E7" s="88"/>
      <c r="F7" s="88"/>
      <c r="G7" s="88"/>
      <c r="H7" s="88"/>
      <c r="I7" s="88"/>
      <c r="J7" s="88"/>
      <c r="K7" s="88"/>
      <c r="L7" s="65" t="s">
        <v>3</v>
      </c>
      <c r="M7" s="88"/>
      <c r="N7" s="88"/>
      <c r="O7" s="88"/>
      <c r="P7" s="65"/>
      <c r="Q7" s="65"/>
      <c r="R7" s="66"/>
      <c r="S7" s="19"/>
    </row>
    <row r="8" spans="1:26" ht="14.25">
      <c r="A8" s="61"/>
      <c r="B8" s="62"/>
      <c r="C8" s="63"/>
      <c r="D8" s="64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65"/>
      <c r="Q8" s="65"/>
      <c r="R8" s="66"/>
      <c r="S8" s="19"/>
    </row>
    <row r="9" spans="1:26" ht="14.25">
      <c r="A9" s="61" t="s">
        <v>6</v>
      </c>
      <c r="B9" s="62"/>
      <c r="C9" s="63"/>
      <c r="D9" s="64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65"/>
      <c r="Q9" s="65"/>
      <c r="R9" s="66"/>
      <c r="S9" s="19"/>
    </row>
    <row r="10" spans="1:26" ht="14.25">
      <c r="A10" s="61"/>
      <c r="B10" s="62"/>
      <c r="C10" s="63"/>
      <c r="D10" s="64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5"/>
      <c r="Q10" s="65"/>
      <c r="R10" s="66"/>
      <c r="S10" s="19"/>
    </row>
    <row r="11" spans="1:26" ht="14.25">
      <c r="A11" s="61" t="s">
        <v>7</v>
      </c>
      <c r="B11" s="62"/>
      <c r="C11" s="63"/>
      <c r="D11" s="64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65"/>
      <c r="Q11" s="65"/>
      <c r="R11" s="66"/>
      <c r="S11" s="19"/>
    </row>
    <row r="12" spans="1:26" ht="12.75" thickBot="1">
      <c r="A12" s="15"/>
      <c r="B12" s="69"/>
      <c r="C12" s="70"/>
      <c r="D12" s="71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67"/>
      <c r="Q12" s="67"/>
      <c r="R12" s="68"/>
    </row>
    <row r="13" spans="1:26" s="42" customFormat="1" ht="33" customHeight="1" thickBot="1">
      <c r="A13" s="111" t="s">
        <v>95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5"/>
      <c r="S13" s="51"/>
    </row>
    <row r="14" spans="1:26" ht="35.25" customHeight="1" thickBot="1">
      <c r="A14" s="36" t="s">
        <v>9</v>
      </c>
      <c r="B14" s="37" t="s">
        <v>10</v>
      </c>
      <c r="C14" s="38" t="s">
        <v>11</v>
      </c>
      <c r="D14" s="137" t="s">
        <v>96</v>
      </c>
      <c r="E14" s="138"/>
      <c r="F14" s="138"/>
      <c r="G14" s="138"/>
      <c r="H14" s="138"/>
      <c r="I14" s="138"/>
      <c r="J14" s="138"/>
      <c r="K14" s="138"/>
      <c r="L14" s="138"/>
      <c r="M14" s="138"/>
      <c r="N14" s="80"/>
      <c r="O14" s="80"/>
      <c r="P14" s="81" t="s">
        <v>12</v>
      </c>
      <c r="Q14" s="81" t="s">
        <v>13</v>
      </c>
      <c r="R14" s="82" t="s">
        <v>14</v>
      </c>
      <c r="S14" s="27"/>
    </row>
    <row r="15" spans="1:26" s="42" customFormat="1" ht="32.25" customHeight="1">
      <c r="A15" s="97"/>
      <c r="B15" s="97" t="s">
        <v>176</v>
      </c>
      <c r="C15" s="97" t="s">
        <v>177</v>
      </c>
      <c r="D15" s="16" t="s">
        <v>17</v>
      </c>
      <c r="E15" s="30">
        <v>29</v>
      </c>
      <c r="F15" s="44">
        <v>30</v>
      </c>
      <c r="G15" s="30">
        <v>31</v>
      </c>
      <c r="H15" s="30">
        <v>32</v>
      </c>
      <c r="I15" s="44">
        <v>33</v>
      </c>
      <c r="J15" s="30">
        <v>34</v>
      </c>
      <c r="K15" s="44">
        <v>35</v>
      </c>
      <c r="L15" s="30">
        <v>36</v>
      </c>
      <c r="M15" s="44">
        <v>38</v>
      </c>
      <c r="N15" s="30">
        <v>40</v>
      </c>
      <c r="O15" s="30">
        <v>42</v>
      </c>
      <c r="P15" s="140">
        <v>300</v>
      </c>
      <c r="Q15" s="101">
        <f>SUM(E16:O16)</f>
        <v>0</v>
      </c>
      <c r="R15" s="101">
        <f>P15*Q15</f>
        <v>0</v>
      </c>
      <c r="S15" s="41"/>
    </row>
    <row r="16" spans="1:26" s="42" customFormat="1" ht="32.25" customHeight="1" thickBot="1">
      <c r="A16" s="139"/>
      <c r="B16" s="139"/>
      <c r="C16" s="139"/>
      <c r="D16" s="17" t="s">
        <v>13</v>
      </c>
      <c r="E16" s="95"/>
      <c r="F16" s="45"/>
      <c r="G16" s="95"/>
      <c r="H16" s="95"/>
      <c r="I16" s="45"/>
      <c r="J16" s="95"/>
      <c r="K16" s="45"/>
      <c r="L16" s="95"/>
      <c r="M16" s="45"/>
      <c r="N16" s="46"/>
      <c r="O16" s="46"/>
      <c r="P16" s="141"/>
      <c r="Q16" s="102"/>
      <c r="R16" s="102"/>
      <c r="S16" s="41"/>
    </row>
    <row r="17" spans="1:19" s="42" customFormat="1" ht="32.25" customHeight="1">
      <c r="A17" s="97"/>
      <c r="B17" s="97" t="s">
        <v>97</v>
      </c>
      <c r="C17" s="97" t="s">
        <v>98</v>
      </c>
      <c r="D17" s="16" t="s">
        <v>17</v>
      </c>
      <c r="E17" s="30">
        <v>12.5</v>
      </c>
      <c r="F17" s="44">
        <v>13</v>
      </c>
      <c r="G17" s="30">
        <v>13.5</v>
      </c>
      <c r="H17" s="30">
        <v>14</v>
      </c>
      <c r="I17" s="44">
        <v>14.5</v>
      </c>
      <c r="J17" s="30">
        <v>15</v>
      </c>
      <c r="K17" s="44">
        <v>15.5</v>
      </c>
      <c r="L17" s="30">
        <v>16</v>
      </c>
      <c r="M17" s="44">
        <v>16.5</v>
      </c>
      <c r="N17" s="30">
        <v>17</v>
      </c>
      <c r="O17" s="30">
        <v>18</v>
      </c>
      <c r="P17" s="140">
        <v>80</v>
      </c>
      <c r="Q17" s="101">
        <f>SUM(E18:O18)</f>
        <v>0</v>
      </c>
      <c r="R17" s="101">
        <f>P17*Q17</f>
        <v>0</v>
      </c>
      <c r="S17" s="41"/>
    </row>
    <row r="18" spans="1:19" s="42" customFormat="1" ht="32.25" customHeight="1" thickBot="1">
      <c r="A18" s="139"/>
      <c r="B18" s="139"/>
      <c r="C18" s="139"/>
      <c r="D18" s="17" t="s">
        <v>13</v>
      </c>
      <c r="E18" s="95"/>
      <c r="F18" s="45"/>
      <c r="G18" s="95"/>
      <c r="H18" s="95"/>
      <c r="I18" s="45"/>
      <c r="J18" s="95"/>
      <c r="K18" s="45"/>
      <c r="L18" s="95"/>
      <c r="M18" s="45"/>
      <c r="N18" s="46"/>
      <c r="O18" s="46"/>
      <c r="P18" s="141"/>
      <c r="Q18" s="102"/>
      <c r="R18" s="102"/>
      <c r="S18" s="41"/>
    </row>
    <row r="19" spans="1:19" s="42" customFormat="1" ht="32.25" customHeight="1">
      <c r="A19" s="97"/>
      <c r="B19" s="97" t="s">
        <v>186</v>
      </c>
      <c r="C19" s="97" t="s">
        <v>181</v>
      </c>
      <c r="D19" s="16" t="s">
        <v>17</v>
      </c>
      <c r="E19" s="30">
        <v>24</v>
      </c>
      <c r="F19" s="44">
        <v>26</v>
      </c>
      <c r="G19" s="30">
        <v>28</v>
      </c>
      <c r="H19" s="30">
        <v>30</v>
      </c>
      <c r="I19" s="44">
        <v>32</v>
      </c>
      <c r="J19" s="30">
        <v>34</v>
      </c>
      <c r="K19" s="44">
        <v>36</v>
      </c>
      <c r="L19" s="30">
        <v>38</v>
      </c>
      <c r="M19" s="44">
        <v>40</v>
      </c>
      <c r="N19" s="30">
        <v>42</v>
      </c>
      <c r="O19" s="30">
        <v>44</v>
      </c>
      <c r="P19" s="140">
        <v>95</v>
      </c>
      <c r="Q19" s="101">
        <f>SUM(E20:O20)</f>
        <v>0</v>
      </c>
      <c r="R19" s="101">
        <f>P19*Q19</f>
        <v>0</v>
      </c>
      <c r="S19" s="41"/>
    </row>
    <row r="20" spans="1:19" s="42" customFormat="1" ht="32.25" customHeight="1" thickBot="1">
      <c r="A20" s="139"/>
      <c r="B20" s="139"/>
      <c r="C20" s="139"/>
      <c r="D20" s="17" t="s">
        <v>13</v>
      </c>
      <c r="E20" s="95"/>
      <c r="F20" s="45"/>
      <c r="G20" s="95"/>
      <c r="H20" s="95"/>
      <c r="I20" s="45"/>
      <c r="J20" s="95"/>
      <c r="K20" s="45"/>
      <c r="L20" s="95"/>
      <c r="M20" s="45"/>
      <c r="N20" s="46"/>
      <c r="O20" s="46"/>
      <c r="P20" s="141"/>
      <c r="Q20" s="102"/>
      <c r="R20" s="102"/>
      <c r="S20" s="41"/>
    </row>
    <row r="21" spans="1:19" s="42" customFormat="1" ht="32.25" customHeight="1">
      <c r="A21" s="97"/>
      <c r="B21" s="97" t="s">
        <v>108</v>
      </c>
      <c r="C21" s="97" t="s">
        <v>187</v>
      </c>
      <c r="D21" s="16" t="s">
        <v>17</v>
      </c>
      <c r="E21" s="30" t="s">
        <v>30</v>
      </c>
      <c r="F21" s="44" t="s">
        <v>31</v>
      </c>
      <c r="G21" s="30" t="s">
        <v>32</v>
      </c>
      <c r="H21" s="30" t="s">
        <v>33</v>
      </c>
      <c r="I21" s="44" t="s">
        <v>77</v>
      </c>
      <c r="J21" s="30"/>
      <c r="K21" s="44"/>
      <c r="L21" s="30"/>
      <c r="M21" s="44"/>
      <c r="N21" s="30"/>
      <c r="O21" s="30"/>
      <c r="P21" s="140">
        <v>30</v>
      </c>
      <c r="Q21" s="101">
        <f>SUM(E22:O22)</f>
        <v>0</v>
      </c>
      <c r="R21" s="101">
        <f>P21*Q21</f>
        <v>0</v>
      </c>
      <c r="S21" s="41"/>
    </row>
    <row r="22" spans="1:19" s="42" customFormat="1" ht="32.25" customHeight="1" thickBot="1">
      <c r="A22" s="139"/>
      <c r="B22" s="139"/>
      <c r="C22" s="139"/>
      <c r="D22" s="17" t="s">
        <v>13</v>
      </c>
      <c r="E22" s="95"/>
      <c r="F22" s="45"/>
      <c r="G22" s="95"/>
      <c r="H22" s="95"/>
      <c r="I22" s="45"/>
      <c r="J22" s="95"/>
      <c r="K22" s="45"/>
      <c r="L22" s="95"/>
      <c r="M22" s="45"/>
      <c r="N22" s="46"/>
      <c r="O22" s="46"/>
      <c r="P22" s="141"/>
      <c r="Q22" s="102"/>
      <c r="R22" s="102"/>
      <c r="S22" s="41"/>
    </row>
    <row r="23" spans="1:19" s="42" customFormat="1" ht="32.25" customHeight="1">
      <c r="A23" s="97"/>
      <c r="B23" s="97" t="s">
        <v>110</v>
      </c>
      <c r="C23" s="97" t="s">
        <v>111</v>
      </c>
      <c r="D23" s="16" t="s">
        <v>17</v>
      </c>
      <c r="E23" s="30" t="s">
        <v>23</v>
      </c>
      <c r="F23" s="44" t="s">
        <v>25</v>
      </c>
      <c r="G23" s="30" t="s">
        <v>38</v>
      </c>
      <c r="H23" s="30" t="s">
        <v>39</v>
      </c>
      <c r="I23" s="44" t="s">
        <v>70</v>
      </c>
      <c r="J23" s="30" t="s">
        <v>175</v>
      </c>
      <c r="K23" s="44" t="s">
        <v>188</v>
      </c>
      <c r="L23" s="30" t="s">
        <v>189</v>
      </c>
      <c r="M23" s="44"/>
      <c r="N23" s="30"/>
      <c r="O23" s="30"/>
      <c r="P23" s="140">
        <v>150</v>
      </c>
      <c r="Q23" s="101">
        <f>SUM(E24:O24)</f>
        <v>0</v>
      </c>
      <c r="R23" s="101">
        <f>P23*Q23</f>
        <v>0</v>
      </c>
      <c r="S23" s="41"/>
    </row>
    <row r="24" spans="1:19" s="42" customFormat="1" ht="32.25" customHeight="1" thickBot="1">
      <c r="A24" s="139"/>
      <c r="B24" s="139"/>
      <c r="C24" s="139"/>
      <c r="D24" s="17" t="s">
        <v>13</v>
      </c>
      <c r="E24" s="95"/>
      <c r="F24" s="45"/>
      <c r="G24" s="95"/>
      <c r="H24" s="95"/>
      <c r="I24" s="45"/>
      <c r="J24" s="95"/>
      <c r="K24" s="45"/>
      <c r="L24" s="95"/>
      <c r="M24" s="45"/>
      <c r="N24" s="46"/>
      <c r="O24" s="46"/>
      <c r="P24" s="141"/>
      <c r="Q24" s="102"/>
      <c r="R24" s="102"/>
      <c r="S24" s="41"/>
    </row>
    <row r="25" spans="1:19" s="42" customFormat="1" ht="32.25" customHeight="1">
      <c r="A25" s="97"/>
      <c r="B25" s="97" t="s">
        <v>190</v>
      </c>
      <c r="C25" s="97" t="s">
        <v>191</v>
      </c>
      <c r="D25" s="16" t="s">
        <v>17</v>
      </c>
      <c r="E25" s="30" t="s">
        <v>26</v>
      </c>
      <c r="F25" s="44" t="s">
        <v>38</v>
      </c>
      <c r="G25" s="30" t="s">
        <v>167</v>
      </c>
      <c r="H25" s="30" t="s">
        <v>69</v>
      </c>
      <c r="I25" s="44" t="s">
        <v>168</v>
      </c>
      <c r="J25" s="30" t="s">
        <v>192</v>
      </c>
      <c r="K25" s="44" t="s">
        <v>193</v>
      </c>
      <c r="L25" s="30" t="s">
        <v>194</v>
      </c>
      <c r="M25" s="44"/>
      <c r="N25" s="30"/>
      <c r="O25" s="30"/>
      <c r="P25" s="140">
        <v>90</v>
      </c>
      <c r="Q25" s="101">
        <f>SUM(E26:O26)</f>
        <v>0</v>
      </c>
      <c r="R25" s="101">
        <f>P25*Q25</f>
        <v>0</v>
      </c>
      <c r="S25" s="41"/>
    </row>
    <row r="26" spans="1:19" s="42" customFormat="1" ht="32.25" customHeight="1" thickBot="1">
      <c r="A26" s="139"/>
      <c r="B26" s="139"/>
      <c r="C26" s="139"/>
      <c r="D26" s="17" t="s">
        <v>13</v>
      </c>
      <c r="E26" s="95"/>
      <c r="F26" s="45"/>
      <c r="G26" s="95"/>
      <c r="H26" s="95"/>
      <c r="I26" s="45"/>
      <c r="J26" s="95"/>
      <c r="K26" s="45"/>
      <c r="L26" s="95"/>
      <c r="M26" s="45"/>
      <c r="N26" s="46"/>
      <c r="O26" s="46"/>
      <c r="P26" s="141"/>
      <c r="Q26" s="102"/>
      <c r="R26" s="102"/>
      <c r="S26" s="41"/>
    </row>
    <row r="27" spans="1:19" s="42" customFormat="1" ht="32.25" customHeight="1">
      <c r="A27" s="97"/>
      <c r="B27" s="97" t="s">
        <v>195</v>
      </c>
      <c r="C27" s="97" t="s">
        <v>196</v>
      </c>
      <c r="D27" s="16" t="s">
        <v>17</v>
      </c>
      <c r="E27" s="30" t="s">
        <v>197</v>
      </c>
      <c r="F27" s="44" t="s">
        <v>175</v>
      </c>
      <c r="G27" s="30" t="s">
        <v>188</v>
      </c>
      <c r="H27" s="30" t="s">
        <v>189</v>
      </c>
      <c r="I27" s="44" t="s">
        <v>198</v>
      </c>
      <c r="J27" s="30"/>
      <c r="K27" s="44"/>
      <c r="L27" s="30"/>
      <c r="M27" s="44"/>
      <c r="N27" s="30"/>
      <c r="O27" s="30"/>
      <c r="P27" s="140">
        <v>170</v>
      </c>
      <c r="Q27" s="101">
        <f>SUM(E28:O28)</f>
        <v>0</v>
      </c>
      <c r="R27" s="101">
        <f>P27*Q27</f>
        <v>0</v>
      </c>
      <c r="S27" s="41"/>
    </row>
    <row r="28" spans="1:19" s="42" customFormat="1" ht="32.25" customHeight="1" thickBot="1">
      <c r="A28" s="139"/>
      <c r="B28" s="139"/>
      <c r="C28" s="139"/>
      <c r="D28" s="17" t="s">
        <v>13</v>
      </c>
      <c r="E28" s="95"/>
      <c r="F28" s="45"/>
      <c r="G28" s="95"/>
      <c r="H28" s="95"/>
      <c r="I28" s="45"/>
      <c r="J28" s="95"/>
      <c r="K28" s="45"/>
      <c r="L28" s="95"/>
      <c r="M28" s="45"/>
      <c r="N28" s="46"/>
      <c r="O28" s="46"/>
      <c r="P28" s="141"/>
      <c r="Q28" s="102"/>
      <c r="R28" s="102"/>
      <c r="S28" s="41"/>
    </row>
    <row r="29" spans="1:19" s="42" customFormat="1" ht="32.25" customHeight="1">
      <c r="A29" s="97"/>
      <c r="B29" s="97" t="s">
        <v>199</v>
      </c>
      <c r="C29" s="97" t="s">
        <v>200</v>
      </c>
      <c r="D29" s="16" t="s">
        <v>17</v>
      </c>
      <c r="E29" s="30" t="s">
        <v>25</v>
      </c>
      <c r="F29" s="44" t="s">
        <v>38</v>
      </c>
      <c r="G29" s="30" t="s">
        <v>69</v>
      </c>
      <c r="H29" s="30" t="s">
        <v>201</v>
      </c>
      <c r="I29" s="44" t="s">
        <v>70</v>
      </c>
      <c r="J29" s="30" t="s">
        <v>175</v>
      </c>
      <c r="K29" s="44"/>
      <c r="L29" s="30"/>
      <c r="M29" s="44"/>
      <c r="N29" s="30"/>
      <c r="O29" s="30"/>
      <c r="P29" s="140">
        <v>110</v>
      </c>
      <c r="Q29" s="101">
        <f>SUM(E30:O30)</f>
        <v>0</v>
      </c>
      <c r="R29" s="101">
        <f>P29*Q29</f>
        <v>0</v>
      </c>
      <c r="S29" s="41"/>
    </row>
    <row r="30" spans="1:19" s="42" customFormat="1" ht="32.25" customHeight="1" thickBot="1">
      <c r="A30" s="139"/>
      <c r="B30" s="139"/>
      <c r="C30" s="139"/>
      <c r="D30" s="17" t="s">
        <v>13</v>
      </c>
      <c r="E30" s="95"/>
      <c r="F30" s="45"/>
      <c r="G30" s="95"/>
      <c r="H30" s="95"/>
      <c r="I30" s="45"/>
      <c r="J30" s="95"/>
      <c r="K30" s="45"/>
      <c r="L30" s="95"/>
      <c r="M30" s="45"/>
      <c r="N30" s="46"/>
      <c r="O30" s="46"/>
      <c r="P30" s="141"/>
      <c r="Q30" s="102"/>
      <c r="R30" s="102"/>
      <c r="S30" s="41"/>
    </row>
    <row r="31" spans="1:19" s="42" customFormat="1" ht="32.25" customHeight="1">
      <c r="A31" s="97"/>
      <c r="B31" s="97" t="s">
        <v>64</v>
      </c>
      <c r="C31" s="97" t="s">
        <v>65</v>
      </c>
      <c r="D31" s="16" t="s">
        <v>17</v>
      </c>
      <c r="E31" s="30" t="s">
        <v>24</v>
      </c>
      <c r="F31" s="44" t="s">
        <v>26</v>
      </c>
      <c r="G31" s="30" t="s">
        <v>38</v>
      </c>
      <c r="H31" s="30" t="s">
        <v>197</v>
      </c>
      <c r="I31" s="44" t="s">
        <v>175</v>
      </c>
      <c r="J31" s="30" t="s">
        <v>188</v>
      </c>
      <c r="K31" s="44" t="s">
        <v>189</v>
      </c>
      <c r="L31" s="30" t="s">
        <v>198</v>
      </c>
      <c r="M31" s="44"/>
      <c r="N31" s="30"/>
      <c r="O31" s="30"/>
      <c r="P31" s="140">
        <v>115</v>
      </c>
      <c r="Q31" s="101">
        <f>SUM(E32:O32)</f>
        <v>0</v>
      </c>
      <c r="R31" s="101">
        <f>P31*Q31</f>
        <v>0</v>
      </c>
      <c r="S31" s="41"/>
    </row>
    <row r="32" spans="1:19" s="42" customFormat="1" ht="32.25" customHeight="1" thickBot="1">
      <c r="A32" s="139"/>
      <c r="B32" s="139"/>
      <c r="C32" s="139"/>
      <c r="D32" s="17" t="s">
        <v>13</v>
      </c>
      <c r="E32" s="95"/>
      <c r="F32" s="45"/>
      <c r="G32" s="95"/>
      <c r="H32" s="95"/>
      <c r="I32" s="45"/>
      <c r="J32" s="95"/>
      <c r="K32" s="45"/>
      <c r="L32" s="95"/>
      <c r="M32" s="45"/>
      <c r="N32" s="46"/>
      <c r="O32" s="46"/>
      <c r="P32" s="141"/>
      <c r="Q32" s="102"/>
      <c r="R32" s="102"/>
      <c r="S32" s="41"/>
    </row>
    <row r="33" spans="1:19" s="42" customFormat="1" ht="32.25" customHeight="1">
      <c r="A33" s="97"/>
      <c r="B33" s="97" t="s">
        <v>75</v>
      </c>
      <c r="C33" s="97" t="s">
        <v>76</v>
      </c>
      <c r="D33" s="16" t="s">
        <v>17</v>
      </c>
      <c r="E33" s="30" t="s">
        <v>30</v>
      </c>
      <c r="F33" s="44" t="s">
        <v>31</v>
      </c>
      <c r="G33" s="30" t="s">
        <v>32</v>
      </c>
      <c r="H33" s="30" t="s">
        <v>33</v>
      </c>
      <c r="I33" s="44" t="s">
        <v>77</v>
      </c>
      <c r="J33" s="30"/>
      <c r="K33" s="44"/>
      <c r="L33" s="30"/>
      <c r="M33" s="44"/>
      <c r="N33" s="30"/>
      <c r="O33" s="30"/>
      <c r="P33" s="140">
        <v>55</v>
      </c>
      <c r="Q33" s="101">
        <f>SUM(E34:O34)</f>
        <v>0</v>
      </c>
      <c r="R33" s="101">
        <f>P33*Q33</f>
        <v>0</v>
      </c>
      <c r="S33" s="41"/>
    </row>
    <row r="34" spans="1:19" s="42" customFormat="1" ht="32.25" customHeight="1" thickBot="1">
      <c r="A34" s="139"/>
      <c r="B34" s="139"/>
      <c r="C34" s="139"/>
      <c r="D34" s="17" t="s">
        <v>13</v>
      </c>
      <c r="E34" s="95"/>
      <c r="F34" s="45"/>
      <c r="G34" s="95"/>
      <c r="H34" s="95"/>
      <c r="I34" s="45"/>
      <c r="J34" s="95"/>
      <c r="K34" s="45"/>
      <c r="L34" s="95"/>
      <c r="M34" s="45"/>
      <c r="N34" s="46"/>
      <c r="O34" s="46"/>
      <c r="P34" s="141"/>
      <c r="Q34" s="102"/>
      <c r="R34" s="102"/>
      <c r="S34" s="41"/>
    </row>
    <row r="35" spans="1:19" s="42" customFormat="1" ht="32.25" customHeight="1">
      <c r="A35" s="97"/>
      <c r="B35" s="97" t="s">
        <v>202</v>
      </c>
      <c r="C35" s="97" t="s">
        <v>203</v>
      </c>
      <c r="D35" s="16" t="s">
        <v>17</v>
      </c>
      <c r="E35" s="30" t="s">
        <v>25</v>
      </c>
      <c r="F35" s="44" t="s">
        <v>38</v>
      </c>
      <c r="G35" s="30" t="s">
        <v>69</v>
      </c>
      <c r="H35" s="30" t="s">
        <v>201</v>
      </c>
      <c r="I35" s="44" t="s">
        <v>70</v>
      </c>
      <c r="J35" s="30" t="s">
        <v>175</v>
      </c>
      <c r="K35" s="44" t="s">
        <v>188</v>
      </c>
      <c r="L35" s="30"/>
      <c r="M35" s="44"/>
      <c r="N35" s="30"/>
      <c r="O35" s="30"/>
      <c r="P35" s="140">
        <v>100</v>
      </c>
      <c r="Q35" s="101">
        <f>SUM(E36:O36)</f>
        <v>0</v>
      </c>
      <c r="R35" s="101">
        <f>P35*Q35</f>
        <v>0</v>
      </c>
      <c r="S35" s="41"/>
    </row>
    <row r="36" spans="1:19" s="42" customFormat="1" ht="32.25" customHeight="1" thickBot="1">
      <c r="A36" s="139"/>
      <c r="B36" s="139"/>
      <c r="C36" s="139"/>
      <c r="D36" s="17" t="s">
        <v>13</v>
      </c>
      <c r="E36" s="95"/>
      <c r="F36" s="45"/>
      <c r="G36" s="95"/>
      <c r="H36" s="95"/>
      <c r="I36" s="45"/>
      <c r="J36" s="95"/>
      <c r="K36" s="45"/>
      <c r="L36" s="95"/>
      <c r="M36" s="45"/>
      <c r="N36" s="46"/>
      <c r="O36" s="46"/>
      <c r="P36" s="141"/>
      <c r="Q36" s="102"/>
      <c r="R36" s="102"/>
      <c r="S36" s="41"/>
    </row>
    <row r="37" spans="1:19" s="42" customFormat="1" ht="32.25" customHeight="1">
      <c r="A37" s="97"/>
      <c r="B37" s="97" t="s">
        <v>160</v>
      </c>
      <c r="C37" s="97" t="s">
        <v>204</v>
      </c>
      <c r="D37" s="16" t="s">
        <v>17</v>
      </c>
      <c r="E37" s="30" t="s">
        <v>133</v>
      </c>
      <c r="F37" s="44"/>
      <c r="G37" s="30"/>
      <c r="H37" s="30"/>
      <c r="I37" s="44"/>
      <c r="J37" s="30"/>
      <c r="K37" s="44"/>
      <c r="L37" s="30"/>
      <c r="M37" s="44"/>
      <c r="N37" s="30"/>
      <c r="O37" s="30"/>
      <c r="P37" s="140">
        <v>140</v>
      </c>
      <c r="Q37" s="101">
        <f>SUM(E38:O38)</f>
        <v>0</v>
      </c>
      <c r="R37" s="101">
        <f>P37*Q37</f>
        <v>0</v>
      </c>
      <c r="S37" s="41"/>
    </row>
    <row r="38" spans="1:19" s="42" customFormat="1" ht="32.25" customHeight="1" thickBot="1">
      <c r="A38" s="139"/>
      <c r="B38" s="139"/>
      <c r="C38" s="139"/>
      <c r="D38" s="17" t="s">
        <v>13</v>
      </c>
      <c r="E38" s="95"/>
      <c r="F38" s="45"/>
      <c r="G38" s="95"/>
      <c r="H38" s="95"/>
      <c r="I38" s="45"/>
      <c r="J38" s="95"/>
      <c r="K38" s="45"/>
      <c r="L38" s="95"/>
      <c r="M38" s="45"/>
      <c r="N38" s="46"/>
      <c r="O38" s="46"/>
      <c r="P38" s="141"/>
      <c r="Q38" s="102"/>
      <c r="R38" s="102"/>
      <c r="S38" s="41"/>
    </row>
    <row r="39" spans="1:19" s="42" customFormat="1" ht="32.25" customHeight="1">
      <c r="A39" s="97"/>
      <c r="B39" s="97" t="s">
        <v>81</v>
      </c>
      <c r="C39" s="97" t="s">
        <v>82</v>
      </c>
      <c r="D39" s="16" t="s">
        <v>17</v>
      </c>
      <c r="E39" s="30" t="s">
        <v>133</v>
      </c>
      <c r="F39" s="44"/>
      <c r="G39" s="30"/>
      <c r="H39" s="30"/>
      <c r="I39" s="44"/>
      <c r="J39" s="30"/>
      <c r="K39" s="44"/>
      <c r="L39" s="30"/>
      <c r="M39" s="44"/>
      <c r="N39" s="30"/>
      <c r="O39" s="30"/>
      <c r="P39" s="140">
        <v>60</v>
      </c>
      <c r="Q39" s="101">
        <f>SUM(E40:O40)</f>
        <v>0</v>
      </c>
      <c r="R39" s="101">
        <f>P39*Q39</f>
        <v>0</v>
      </c>
      <c r="S39" s="41"/>
    </row>
    <row r="40" spans="1:19" s="42" customFormat="1" ht="32.25" customHeight="1" thickBot="1">
      <c r="A40" s="139"/>
      <c r="B40" s="139"/>
      <c r="C40" s="139"/>
      <c r="D40" s="17" t="s">
        <v>13</v>
      </c>
      <c r="E40" s="95"/>
      <c r="F40" s="45"/>
      <c r="G40" s="95"/>
      <c r="H40" s="95"/>
      <c r="I40" s="45"/>
      <c r="J40" s="95"/>
      <c r="K40" s="45"/>
      <c r="L40" s="95"/>
      <c r="M40" s="45"/>
      <c r="N40" s="46"/>
      <c r="O40" s="46"/>
      <c r="P40" s="141"/>
      <c r="Q40" s="102"/>
      <c r="R40" s="102"/>
      <c r="S40" s="41"/>
    </row>
    <row r="41" spans="1:19" s="42" customFormat="1" ht="32.25" customHeight="1">
      <c r="A41" s="97"/>
      <c r="B41" s="97" t="s">
        <v>83</v>
      </c>
      <c r="C41" s="97" t="s">
        <v>84</v>
      </c>
      <c r="D41" s="16" t="s">
        <v>17</v>
      </c>
      <c r="E41" s="30" t="s">
        <v>133</v>
      </c>
      <c r="F41" s="44"/>
      <c r="G41" s="30"/>
      <c r="H41" s="30"/>
      <c r="I41" s="44"/>
      <c r="J41" s="30"/>
      <c r="K41" s="44"/>
      <c r="L41" s="30"/>
      <c r="M41" s="44"/>
      <c r="N41" s="30"/>
      <c r="O41" s="30"/>
      <c r="P41" s="140">
        <v>60</v>
      </c>
      <c r="Q41" s="101">
        <f>SUM(E42:O42)</f>
        <v>0</v>
      </c>
      <c r="R41" s="101">
        <f>P41*Q41</f>
        <v>0</v>
      </c>
      <c r="S41" s="41"/>
    </row>
    <row r="42" spans="1:19" s="42" customFormat="1" ht="32.25" customHeight="1" thickBot="1">
      <c r="A42" s="139"/>
      <c r="B42" s="139"/>
      <c r="C42" s="139"/>
      <c r="D42" s="17" t="s">
        <v>13</v>
      </c>
      <c r="E42" s="95"/>
      <c r="F42" s="45"/>
      <c r="G42" s="95"/>
      <c r="H42" s="95"/>
      <c r="I42" s="45"/>
      <c r="J42" s="95"/>
      <c r="K42" s="45"/>
      <c r="L42" s="95"/>
      <c r="M42" s="45"/>
      <c r="N42" s="46"/>
      <c r="O42" s="46"/>
      <c r="P42" s="141"/>
      <c r="Q42" s="102"/>
      <c r="R42" s="102"/>
      <c r="S42" s="41"/>
    </row>
    <row r="43" spans="1:19" s="42" customFormat="1" ht="32.25" customHeight="1">
      <c r="A43" s="97"/>
      <c r="B43" s="97" t="s">
        <v>162</v>
      </c>
      <c r="C43" s="97" t="s">
        <v>163</v>
      </c>
      <c r="D43" s="16" t="s">
        <v>17</v>
      </c>
      <c r="E43" s="30" t="s">
        <v>133</v>
      </c>
      <c r="F43" s="44"/>
      <c r="G43" s="30"/>
      <c r="H43" s="30"/>
      <c r="I43" s="44"/>
      <c r="J43" s="30"/>
      <c r="K43" s="44"/>
      <c r="L43" s="30"/>
      <c r="M43" s="44"/>
      <c r="N43" s="30"/>
      <c r="O43" s="30"/>
      <c r="P43" s="140">
        <v>175</v>
      </c>
      <c r="Q43" s="101">
        <f>SUM(E44:O44)</f>
        <v>0</v>
      </c>
      <c r="R43" s="101">
        <f>P43*Q43</f>
        <v>0</v>
      </c>
      <c r="S43" s="41"/>
    </row>
    <row r="44" spans="1:19" s="42" customFormat="1" ht="32.25" customHeight="1" thickBot="1">
      <c r="A44" s="139"/>
      <c r="B44" s="139"/>
      <c r="C44" s="139"/>
      <c r="D44" s="17" t="s">
        <v>13</v>
      </c>
      <c r="E44" s="95"/>
      <c r="F44" s="45"/>
      <c r="G44" s="95"/>
      <c r="H44" s="95"/>
      <c r="I44" s="45"/>
      <c r="J44" s="95"/>
      <c r="K44" s="45"/>
      <c r="L44" s="95"/>
      <c r="M44" s="45"/>
      <c r="N44" s="46"/>
      <c r="O44" s="46"/>
      <c r="P44" s="141"/>
      <c r="Q44" s="102"/>
      <c r="R44" s="102"/>
      <c r="S44" s="41"/>
    </row>
    <row r="45" spans="1:19" s="42" customFormat="1" ht="32.25" customHeight="1">
      <c r="A45" s="97"/>
      <c r="B45" s="97" t="s">
        <v>165</v>
      </c>
      <c r="C45" s="97" t="s">
        <v>166</v>
      </c>
      <c r="D45" s="16" t="s">
        <v>17</v>
      </c>
      <c r="E45" s="30" t="s">
        <v>24</v>
      </c>
      <c r="F45" s="44" t="s">
        <v>25</v>
      </c>
      <c r="G45" s="30" t="s">
        <v>26</v>
      </c>
      <c r="H45" s="30" t="s">
        <v>38</v>
      </c>
      <c r="I45" s="44" t="s">
        <v>167</v>
      </c>
      <c r="J45" s="30" t="s">
        <v>69</v>
      </c>
      <c r="K45" s="44" t="s">
        <v>168</v>
      </c>
      <c r="L45" s="30" t="s">
        <v>168</v>
      </c>
      <c r="M45" s="44" t="s">
        <v>192</v>
      </c>
      <c r="N45" s="30" t="s">
        <v>193</v>
      </c>
      <c r="O45" s="30" t="s">
        <v>194</v>
      </c>
      <c r="P45" s="140">
        <v>165</v>
      </c>
      <c r="Q45" s="101">
        <f>SUM(E46:O46)</f>
        <v>0</v>
      </c>
      <c r="R45" s="101">
        <f>P45*Q45</f>
        <v>0</v>
      </c>
      <c r="S45" s="41"/>
    </row>
    <row r="46" spans="1:19" s="42" customFormat="1" ht="32.25" customHeight="1" thickBot="1">
      <c r="A46" s="139"/>
      <c r="B46" s="139"/>
      <c r="C46" s="139"/>
      <c r="D46" s="17" t="s">
        <v>13</v>
      </c>
      <c r="E46" s="95"/>
      <c r="F46" s="45"/>
      <c r="G46" s="95"/>
      <c r="H46" s="95"/>
      <c r="I46" s="45"/>
      <c r="J46" s="95"/>
      <c r="K46" s="45"/>
      <c r="L46" s="95"/>
      <c r="M46" s="45"/>
      <c r="N46" s="46"/>
      <c r="O46" s="46"/>
      <c r="P46" s="141"/>
      <c r="Q46" s="102"/>
      <c r="R46" s="102"/>
      <c r="S46" s="41"/>
    </row>
    <row r="47" spans="1:19" s="42" customFormat="1" ht="32.25" customHeight="1">
      <c r="A47" s="97"/>
      <c r="B47" s="97" t="s">
        <v>89</v>
      </c>
      <c r="C47" s="97" t="s">
        <v>90</v>
      </c>
      <c r="D47" s="16" t="s">
        <v>17</v>
      </c>
      <c r="E47" s="30" t="s">
        <v>91</v>
      </c>
      <c r="F47" s="44" t="s">
        <v>92</v>
      </c>
      <c r="G47" s="30"/>
      <c r="H47" s="30"/>
      <c r="I47" s="44"/>
      <c r="J47" s="30"/>
      <c r="K47" s="44"/>
      <c r="L47" s="30"/>
      <c r="M47" s="44"/>
      <c r="N47" s="30"/>
      <c r="O47" s="30"/>
      <c r="P47" s="140">
        <v>65</v>
      </c>
      <c r="Q47" s="101">
        <f>SUM(E48:O48)</f>
        <v>0</v>
      </c>
      <c r="R47" s="101">
        <f>P47*Q47</f>
        <v>0</v>
      </c>
      <c r="S47" s="41"/>
    </row>
    <row r="48" spans="1:19" s="42" customFormat="1" ht="32.25" customHeight="1" thickBot="1">
      <c r="A48" s="139"/>
      <c r="B48" s="139"/>
      <c r="C48" s="139"/>
      <c r="D48" s="17" t="s">
        <v>13</v>
      </c>
      <c r="E48" s="95"/>
      <c r="F48" s="45"/>
      <c r="G48" s="95"/>
      <c r="H48" s="95"/>
      <c r="I48" s="45"/>
      <c r="J48" s="95"/>
      <c r="K48" s="45"/>
      <c r="L48" s="95"/>
      <c r="M48" s="45"/>
      <c r="N48" s="46"/>
      <c r="O48" s="46"/>
      <c r="P48" s="141"/>
      <c r="Q48" s="102"/>
      <c r="R48" s="102"/>
      <c r="S48" s="41"/>
    </row>
    <row r="49" spans="1:19" s="42" customFormat="1" ht="32.25" customHeight="1">
      <c r="A49" s="97"/>
      <c r="B49" s="97" t="s">
        <v>169</v>
      </c>
      <c r="C49" s="97" t="s">
        <v>170</v>
      </c>
      <c r="D49" s="16" t="s">
        <v>17</v>
      </c>
      <c r="E49" s="30" t="s">
        <v>32</v>
      </c>
      <c r="F49" s="44" t="s">
        <v>171</v>
      </c>
      <c r="G49" s="30" t="s">
        <v>172</v>
      </c>
      <c r="H49" s="30"/>
      <c r="I49" s="44"/>
      <c r="J49" s="30"/>
      <c r="K49" s="44"/>
      <c r="L49" s="30"/>
      <c r="M49" s="44"/>
      <c r="N49" s="30"/>
      <c r="O49" s="30"/>
      <c r="P49" s="140">
        <v>55</v>
      </c>
      <c r="Q49" s="101">
        <f>SUM(E50:O50)</f>
        <v>0</v>
      </c>
      <c r="R49" s="101">
        <f>P49*Q49</f>
        <v>0</v>
      </c>
      <c r="S49" s="41"/>
    </row>
    <row r="50" spans="1:19" s="42" customFormat="1" ht="32.25" customHeight="1" thickBot="1">
      <c r="A50" s="139"/>
      <c r="B50" s="139"/>
      <c r="C50" s="139"/>
      <c r="D50" s="17" t="s">
        <v>13</v>
      </c>
      <c r="E50" s="95"/>
      <c r="F50" s="45"/>
      <c r="G50" s="95"/>
      <c r="H50" s="95"/>
      <c r="I50" s="45"/>
      <c r="J50" s="95"/>
      <c r="K50" s="45"/>
      <c r="L50" s="95"/>
      <c r="M50" s="45"/>
      <c r="N50" s="46"/>
      <c r="O50" s="46"/>
      <c r="P50" s="141"/>
      <c r="Q50" s="102"/>
      <c r="R50" s="102"/>
      <c r="S50" s="41"/>
    </row>
    <row r="51" spans="1:19" s="42" customFormat="1" ht="32.25" customHeight="1">
      <c r="A51" s="97"/>
      <c r="B51" s="97" t="s">
        <v>205</v>
      </c>
      <c r="C51" s="97" t="s">
        <v>206</v>
      </c>
      <c r="D51" s="16" t="s">
        <v>17</v>
      </c>
      <c r="E51" s="30" t="s">
        <v>158</v>
      </c>
      <c r="F51" s="44" t="s">
        <v>130</v>
      </c>
      <c r="G51" s="30" t="s">
        <v>207</v>
      </c>
      <c r="H51" s="30"/>
      <c r="I51" s="44"/>
      <c r="J51" s="30"/>
      <c r="K51" s="44"/>
      <c r="L51" s="30"/>
      <c r="M51" s="44"/>
      <c r="N51" s="30"/>
      <c r="O51" s="30"/>
      <c r="P51" s="140">
        <v>60</v>
      </c>
      <c r="Q51" s="101">
        <f>SUM(E52:O52)</f>
        <v>0</v>
      </c>
      <c r="R51" s="101">
        <f>P51*Q51</f>
        <v>0</v>
      </c>
      <c r="S51" s="41"/>
    </row>
    <row r="52" spans="1:19" s="42" customFormat="1" ht="32.25" customHeight="1" thickBot="1">
      <c r="A52" s="139"/>
      <c r="B52" s="139"/>
      <c r="C52" s="139"/>
      <c r="D52" s="17" t="s">
        <v>13</v>
      </c>
      <c r="E52" s="95"/>
      <c r="F52" s="45"/>
      <c r="G52" s="95"/>
      <c r="H52" s="95"/>
      <c r="I52" s="45"/>
      <c r="J52" s="95"/>
      <c r="K52" s="45"/>
      <c r="L52" s="95"/>
      <c r="M52" s="45"/>
      <c r="N52" s="46"/>
      <c r="O52" s="46"/>
      <c r="P52" s="141"/>
      <c r="Q52" s="102"/>
      <c r="R52" s="102"/>
      <c r="S52" s="41"/>
    </row>
    <row r="53" spans="1:19" s="42" customFormat="1" ht="32.25" customHeight="1">
      <c r="A53" s="97"/>
      <c r="B53" s="97" t="s">
        <v>208</v>
      </c>
      <c r="C53" s="97" t="s">
        <v>209</v>
      </c>
      <c r="D53" s="16" t="s">
        <v>17</v>
      </c>
      <c r="E53" s="30" t="s">
        <v>24</v>
      </c>
      <c r="F53" s="44" t="s">
        <v>25</v>
      </c>
      <c r="G53" s="30" t="s">
        <v>26</v>
      </c>
      <c r="H53" s="30" t="s">
        <v>38</v>
      </c>
      <c r="I53" s="44" t="s">
        <v>167</v>
      </c>
      <c r="J53" s="30" t="s">
        <v>69</v>
      </c>
      <c r="K53" s="44" t="s">
        <v>168</v>
      </c>
      <c r="L53" s="30" t="s">
        <v>192</v>
      </c>
      <c r="M53" s="44" t="s">
        <v>193</v>
      </c>
      <c r="N53" s="30"/>
      <c r="O53" s="30"/>
      <c r="P53" s="140">
        <v>265</v>
      </c>
      <c r="Q53" s="101">
        <f>SUM(E54:O54)</f>
        <v>0</v>
      </c>
      <c r="R53" s="101">
        <f>P53*Q53</f>
        <v>0</v>
      </c>
      <c r="S53" s="41"/>
    </row>
    <row r="54" spans="1:19" s="42" customFormat="1" ht="32.25" customHeight="1" thickBot="1">
      <c r="A54" s="139"/>
      <c r="B54" s="139"/>
      <c r="C54" s="139"/>
      <c r="D54" s="17" t="s">
        <v>13</v>
      </c>
      <c r="E54" s="95"/>
      <c r="F54" s="45"/>
      <c r="G54" s="95"/>
      <c r="H54" s="95"/>
      <c r="I54" s="45"/>
      <c r="J54" s="95"/>
      <c r="K54" s="45"/>
      <c r="L54" s="95"/>
      <c r="M54" s="45"/>
      <c r="N54" s="46"/>
      <c r="O54" s="46"/>
      <c r="P54" s="141"/>
      <c r="Q54" s="102"/>
      <c r="R54" s="102"/>
      <c r="S54" s="41"/>
    </row>
    <row r="55" spans="1:19" s="42" customFormat="1" ht="32.25" customHeight="1">
      <c r="A55" s="97"/>
      <c r="B55" s="97" t="s">
        <v>173</v>
      </c>
      <c r="C55" s="97" t="s">
        <v>174</v>
      </c>
      <c r="D55" s="16" t="s">
        <v>17</v>
      </c>
      <c r="E55" s="30" t="s">
        <v>24</v>
      </c>
      <c r="F55" s="44" t="s">
        <v>25</v>
      </c>
      <c r="G55" s="30" t="s">
        <v>26</v>
      </c>
      <c r="H55" s="30" t="s">
        <v>38</v>
      </c>
      <c r="I55" s="44" t="s">
        <v>70</v>
      </c>
      <c r="J55" s="30" t="s">
        <v>175</v>
      </c>
      <c r="K55" s="44" t="s">
        <v>188</v>
      </c>
      <c r="L55" s="30" t="s">
        <v>189</v>
      </c>
      <c r="M55" s="44" t="s">
        <v>198</v>
      </c>
      <c r="N55" s="30"/>
      <c r="O55" s="30"/>
      <c r="P55" s="101">
        <v>110</v>
      </c>
      <c r="Q55" s="101">
        <f>SUM(E56:O56)</f>
        <v>0</v>
      </c>
      <c r="R55" s="101">
        <f>P55*Q55</f>
        <v>0</v>
      </c>
      <c r="S55" s="41"/>
    </row>
    <row r="56" spans="1:19" s="42" customFormat="1" ht="32.25" customHeight="1" thickBot="1">
      <c r="A56" s="139"/>
      <c r="B56" s="139"/>
      <c r="C56" s="139"/>
      <c r="D56" s="17" t="s">
        <v>13</v>
      </c>
      <c r="E56" s="95"/>
      <c r="F56" s="45"/>
      <c r="G56" s="95"/>
      <c r="H56" s="95"/>
      <c r="I56" s="45"/>
      <c r="J56" s="95"/>
      <c r="K56" s="45"/>
      <c r="L56" s="95"/>
      <c r="M56" s="45"/>
      <c r="N56" s="46"/>
      <c r="O56" s="46"/>
      <c r="P56" s="102"/>
      <c r="Q56" s="102"/>
      <c r="R56" s="102"/>
      <c r="S56" s="41"/>
    </row>
    <row r="57" spans="1:19" ht="22.5" customHeight="1" thickBot="1">
      <c r="A57" s="119" t="s">
        <v>94</v>
      </c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35"/>
      <c r="Q57" s="32"/>
      <c r="R57" s="32"/>
    </row>
    <row r="58" spans="1:19">
      <c r="B58" s="2"/>
      <c r="C58" s="14"/>
    </row>
  </sheetData>
  <mergeCells count="130">
    <mergeCell ref="A53:A54"/>
    <mergeCell ref="A55:A56"/>
    <mergeCell ref="A57:O57"/>
    <mergeCell ref="A47:A48"/>
    <mergeCell ref="A49:A50"/>
    <mergeCell ref="A51:A52"/>
    <mergeCell ref="A43:A44"/>
    <mergeCell ref="A45:A46"/>
    <mergeCell ref="A39:A40"/>
    <mergeCell ref="A41:A42"/>
    <mergeCell ref="B41:B42"/>
    <mergeCell ref="C41:C42"/>
    <mergeCell ref="B51:B52"/>
    <mergeCell ref="C51:C52"/>
    <mergeCell ref="A35:A36"/>
    <mergeCell ref="A37:A38"/>
    <mergeCell ref="A31:A32"/>
    <mergeCell ref="A33:A34"/>
    <mergeCell ref="A27:A28"/>
    <mergeCell ref="A29:A30"/>
    <mergeCell ref="A23:A24"/>
    <mergeCell ref="A25:A26"/>
    <mergeCell ref="A19:A20"/>
    <mergeCell ref="A21:A22"/>
    <mergeCell ref="P51:P52"/>
    <mergeCell ref="Q51:Q52"/>
    <mergeCell ref="R51:R52"/>
    <mergeCell ref="B49:B50"/>
    <mergeCell ref="C49:C50"/>
    <mergeCell ref="P49:P50"/>
    <mergeCell ref="Q49:Q50"/>
    <mergeCell ref="R49:R50"/>
    <mergeCell ref="B55:B56"/>
    <mergeCell ref="C55:C56"/>
    <mergeCell ref="P55:P56"/>
    <mergeCell ref="Q55:Q56"/>
    <mergeCell ref="R55:R56"/>
    <mergeCell ref="B53:B54"/>
    <mergeCell ref="C53:C54"/>
    <mergeCell ref="P53:P54"/>
    <mergeCell ref="Q53:Q54"/>
    <mergeCell ref="R53:R54"/>
    <mergeCell ref="P47:P48"/>
    <mergeCell ref="Q47:Q48"/>
    <mergeCell ref="R47:R48"/>
    <mergeCell ref="B45:B46"/>
    <mergeCell ref="C45:C46"/>
    <mergeCell ref="P45:P46"/>
    <mergeCell ref="Q45:Q46"/>
    <mergeCell ref="R45:R46"/>
    <mergeCell ref="B43:B44"/>
    <mergeCell ref="C43:C44"/>
    <mergeCell ref="P43:P44"/>
    <mergeCell ref="Q43:Q44"/>
    <mergeCell ref="R43:R44"/>
    <mergeCell ref="B47:B48"/>
    <mergeCell ref="C47:C48"/>
    <mergeCell ref="P41:P42"/>
    <mergeCell ref="Q41:Q42"/>
    <mergeCell ref="R41:R42"/>
    <mergeCell ref="B39:B40"/>
    <mergeCell ref="C39:C40"/>
    <mergeCell ref="P39:P40"/>
    <mergeCell ref="Q39:Q40"/>
    <mergeCell ref="R39:R40"/>
    <mergeCell ref="B37:B38"/>
    <mergeCell ref="C37:C38"/>
    <mergeCell ref="P37:P38"/>
    <mergeCell ref="Q37:Q38"/>
    <mergeCell ref="R37:R38"/>
    <mergeCell ref="B35:B36"/>
    <mergeCell ref="C35:C36"/>
    <mergeCell ref="P35:P36"/>
    <mergeCell ref="Q35:Q36"/>
    <mergeCell ref="R35:R36"/>
    <mergeCell ref="B33:B34"/>
    <mergeCell ref="C33:C34"/>
    <mergeCell ref="P33:P34"/>
    <mergeCell ref="Q33:Q34"/>
    <mergeCell ref="R33:R34"/>
    <mergeCell ref="B31:B32"/>
    <mergeCell ref="C31:C32"/>
    <mergeCell ref="P31:P32"/>
    <mergeCell ref="Q31:Q32"/>
    <mergeCell ref="R31:R32"/>
    <mergeCell ref="B29:B30"/>
    <mergeCell ref="C29:C30"/>
    <mergeCell ref="P29:P30"/>
    <mergeCell ref="Q29:Q30"/>
    <mergeCell ref="R29:R30"/>
    <mergeCell ref="B27:B28"/>
    <mergeCell ref="C27:C28"/>
    <mergeCell ref="P27:P28"/>
    <mergeCell ref="Q27:Q28"/>
    <mergeCell ref="R27:R28"/>
    <mergeCell ref="B25:B26"/>
    <mergeCell ref="C25:C26"/>
    <mergeCell ref="P25:P26"/>
    <mergeCell ref="Q25:Q26"/>
    <mergeCell ref="R25:R26"/>
    <mergeCell ref="B23:B24"/>
    <mergeCell ref="C23:C24"/>
    <mergeCell ref="P23:P24"/>
    <mergeCell ref="Q23:Q24"/>
    <mergeCell ref="R23:R24"/>
    <mergeCell ref="B21:B22"/>
    <mergeCell ref="C21:C22"/>
    <mergeCell ref="P21:P22"/>
    <mergeCell ref="Q21:Q22"/>
    <mergeCell ref="R21:R22"/>
    <mergeCell ref="A13:R13"/>
    <mergeCell ref="D14:M14"/>
    <mergeCell ref="B15:B16"/>
    <mergeCell ref="C15:C16"/>
    <mergeCell ref="P15:P16"/>
    <mergeCell ref="Q15:Q16"/>
    <mergeCell ref="R15:R16"/>
    <mergeCell ref="A1:R1"/>
    <mergeCell ref="B19:B20"/>
    <mergeCell ref="C19:C20"/>
    <mergeCell ref="P19:P20"/>
    <mergeCell ref="Q19:Q20"/>
    <mergeCell ref="R19:R20"/>
    <mergeCell ref="B17:B18"/>
    <mergeCell ref="C17:C18"/>
    <mergeCell ref="P17:P18"/>
    <mergeCell ref="Q17:Q18"/>
    <mergeCell ref="R17:R18"/>
    <mergeCell ref="A15:A16"/>
    <mergeCell ref="A17:A18"/>
  </mergeCells>
  <printOptions horizontalCentered="1" verticalCentered="1"/>
  <pageMargins left="0" right="0" top="0" bottom="0" header="0" footer="0"/>
  <pageSetup paperSize="9" scale="5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pageSetUpPr fitToPage="1"/>
  </sheetPr>
  <dimension ref="A1:AR58"/>
  <sheetViews>
    <sheetView showGridLines="0" zoomScale="85" zoomScaleNormal="85" workbookViewId="0" xr3:uid="{85D5C41F-068E-5C55-9968-509E7C2A5619}">
      <selection activeCell="P55" sqref="P55:P56"/>
    </sheetView>
  </sheetViews>
  <sheetFormatPr defaultRowHeight="12"/>
  <cols>
    <col min="1" max="1" width="19.42578125" style="2" customWidth="1"/>
    <col min="2" max="2" width="11.140625" style="10" customWidth="1"/>
    <col min="3" max="3" width="32.140625" style="9" customWidth="1"/>
    <col min="4" max="4" width="6.7109375" style="2" customWidth="1"/>
    <col min="5" max="15" width="7.42578125" style="43" customWidth="1"/>
    <col min="16" max="16" width="9.140625" style="20" customWidth="1"/>
    <col min="17" max="17" width="7.42578125" style="20" customWidth="1"/>
    <col min="18" max="18" width="9.28515625" style="20" customWidth="1"/>
    <col min="19" max="19" width="26.28515625" style="20" customWidth="1"/>
    <col min="20" max="20" width="19.85546875" style="20" customWidth="1"/>
    <col min="21" max="21" width="11.42578125" style="25" customWidth="1"/>
    <col min="22" max="22" width="15.140625" style="26" customWidth="1"/>
    <col min="23" max="23" width="8.85546875" style="20" customWidth="1"/>
    <col min="24" max="34" width="8" style="27" customWidth="1"/>
    <col min="35" max="36" width="8.140625" style="20" customWidth="1"/>
    <col min="37" max="37" width="8.28515625" style="2" customWidth="1"/>
    <col min="38" max="16384" width="9.140625" style="2"/>
  </cols>
  <sheetData>
    <row r="1" spans="1:44" ht="22.5">
      <c r="A1" s="116" t="s">
        <v>185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8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1"/>
      <c r="AM1" s="1"/>
      <c r="AN1" s="1"/>
      <c r="AO1" s="1"/>
      <c r="AP1" s="1"/>
      <c r="AQ1" s="1"/>
      <c r="AR1" s="1"/>
    </row>
    <row r="2" spans="1:44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60"/>
      <c r="S2" s="18"/>
      <c r="T2" s="18"/>
      <c r="U2" s="23"/>
      <c r="V2" s="24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4"/>
      <c r="AL2" s="1"/>
      <c r="AM2" s="1"/>
      <c r="AN2" s="1"/>
      <c r="AO2" s="1"/>
      <c r="AP2" s="1"/>
      <c r="AQ2" s="1"/>
      <c r="AR2" s="1"/>
    </row>
    <row r="3" spans="1:44" ht="14.25">
      <c r="A3" s="61" t="s">
        <v>1</v>
      </c>
      <c r="B3" s="62"/>
      <c r="C3" s="63"/>
      <c r="D3" s="64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65"/>
      <c r="Q3" s="65"/>
      <c r="R3" s="66"/>
      <c r="S3" s="19"/>
      <c r="T3" s="19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</row>
    <row r="4" spans="1:44" ht="14.25">
      <c r="A4" s="61"/>
      <c r="B4" s="62"/>
      <c r="C4" s="63"/>
      <c r="D4" s="64"/>
      <c r="E4" s="88"/>
      <c r="F4" s="88"/>
      <c r="G4" s="88"/>
      <c r="H4" s="88"/>
      <c r="I4" s="88"/>
      <c r="J4" s="89"/>
      <c r="K4" s="65"/>
      <c r="L4" s="65" t="s">
        <v>4</v>
      </c>
      <c r="M4" s="65"/>
      <c r="N4" s="89"/>
      <c r="O4" s="88"/>
      <c r="P4" s="65"/>
      <c r="Q4" s="65"/>
      <c r="R4" s="66"/>
      <c r="S4" s="19"/>
      <c r="T4" s="19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</row>
    <row r="5" spans="1:44" ht="14.25">
      <c r="A5" s="61" t="s">
        <v>2</v>
      </c>
      <c r="B5" s="62"/>
      <c r="C5" s="63"/>
      <c r="D5" s="64"/>
      <c r="E5" s="88"/>
      <c r="F5" s="88"/>
      <c r="G5" s="88"/>
      <c r="H5" s="88"/>
      <c r="I5" s="88"/>
      <c r="J5" s="88"/>
      <c r="K5" s="88"/>
      <c r="L5" s="88"/>
      <c r="M5" s="88"/>
      <c r="N5" s="89"/>
      <c r="O5" s="88"/>
      <c r="P5" s="67"/>
      <c r="Q5" s="67"/>
      <c r="R5" s="68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</row>
    <row r="6" spans="1:44" ht="14.25">
      <c r="A6" s="61"/>
      <c r="B6" s="62"/>
      <c r="C6" s="63"/>
      <c r="D6" s="64"/>
      <c r="E6" s="88"/>
      <c r="F6" s="88"/>
      <c r="G6" s="88"/>
      <c r="H6" s="88"/>
      <c r="I6" s="88"/>
      <c r="J6" s="88"/>
      <c r="K6" s="88"/>
      <c r="L6" s="88" t="s">
        <v>3</v>
      </c>
      <c r="M6" s="88"/>
      <c r="N6" s="88"/>
      <c r="O6" s="88"/>
      <c r="P6" s="65"/>
      <c r="Q6" s="65"/>
      <c r="R6" s="66"/>
      <c r="S6" s="19"/>
      <c r="T6" s="19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</row>
    <row r="7" spans="1:44" ht="14.25">
      <c r="A7" s="61" t="s">
        <v>5</v>
      </c>
      <c r="B7" s="62"/>
      <c r="C7" s="63"/>
      <c r="D7" s="64"/>
      <c r="E7" s="88"/>
      <c r="F7" s="88"/>
      <c r="G7" s="88"/>
      <c r="H7" s="88"/>
      <c r="I7" s="88"/>
      <c r="J7" s="88"/>
      <c r="K7" s="88"/>
      <c r="L7" s="65"/>
      <c r="M7" s="88"/>
      <c r="N7" s="88"/>
      <c r="O7" s="88"/>
      <c r="P7" s="65"/>
      <c r="Q7" s="65"/>
      <c r="R7" s="66"/>
      <c r="S7" s="19"/>
      <c r="T7" s="19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</row>
    <row r="8" spans="1:44" ht="14.25">
      <c r="A8" s="61"/>
      <c r="B8" s="62"/>
      <c r="C8" s="63"/>
      <c r="D8" s="64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65"/>
      <c r="Q8" s="65"/>
      <c r="R8" s="66"/>
      <c r="S8" s="19"/>
      <c r="T8" s="19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1:44" ht="14.25">
      <c r="A9" s="61" t="s">
        <v>6</v>
      </c>
      <c r="B9" s="62"/>
      <c r="C9" s="63"/>
      <c r="D9" s="64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65"/>
      <c r="Q9" s="65"/>
      <c r="R9" s="66"/>
      <c r="S9" s="19"/>
      <c r="T9" s="19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</row>
    <row r="10" spans="1:44" ht="14.25">
      <c r="A10" s="61"/>
      <c r="B10" s="62"/>
      <c r="C10" s="63"/>
      <c r="D10" s="64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65"/>
      <c r="Q10" s="65"/>
      <c r="R10" s="66"/>
      <c r="S10" s="19"/>
      <c r="T10" s="19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</row>
    <row r="11" spans="1:44" ht="14.25">
      <c r="A11" s="61" t="s">
        <v>7</v>
      </c>
      <c r="B11" s="62"/>
      <c r="C11" s="63"/>
      <c r="D11" s="64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65"/>
      <c r="Q11" s="65"/>
      <c r="R11" s="66"/>
      <c r="S11" s="19"/>
      <c r="T11" s="19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</row>
    <row r="12" spans="1:44" ht="12.75" thickBot="1">
      <c r="A12" s="15"/>
      <c r="B12" s="69"/>
      <c r="C12" s="70"/>
      <c r="D12" s="71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67"/>
      <c r="Q12" s="67"/>
      <c r="R12" s="68"/>
    </row>
    <row r="13" spans="1:44" s="42" customFormat="1" ht="33" customHeight="1" thickBot="1">
      <c r="A13" s="103" t="s">
        <v>8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51"/>
    </row>
    <row r="14" spans="1:44" ht="35.25" customHeight="1" thickBot="1">
      <c r="A14" s="36" t="s">
        <v>9</v>
      </c>
      <c r="B14" s="37" t="s">
        <v>10</v>
      </c>
      <c r="C14" s="38" t="s">
        <v>11</v>
      </c>
      <c r="D14" s="137" t="s">
        <v>96</v>
      </c>
      <c r="E14" s="138"/>
      <c r="F14" s="138"/>
      <c r="G14" s="138"/>
      <c r="H14" s="138"/>
      <c r="I14" s="138"/>
      <c r="J14" s="138"/>
      <c r="K14" s="138"/>
      <c r="L14" s="138"/>
      <c r="M14" s="138"/>
      <c r="N14" s="80"/>
      <c r="O14" s="80"/>
      <c r="P14" s="81" t="s">
        <v>12</v>
      </c>
      <c r="Q14" s="81" t="s">
        <v>13</v>
      </c>
      <c r="R14" s="82" t="s">
        <v>14</v>
      </c>
      <c r="S14" s="27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44" s="42" customFormat="1" ht="32.25" customHeight="1">
      <c r="A15" s="97"/>
      <c r="B15" s="97" t="s">
        <v>142</v>
      </c>
      <c r="C15" s="97" t="s">
        <v>143</v>
      </c>
      <c r="D15" s="16" t="s">
        <v>17</v>
      </c>
      <c r="E15" s="30">
        <v>29</v>
      </c>
      <c r="F15" s="44">
        <v>30</v>
      </c>
      <c r="G15" s="30">
        <v>31</v>
      </c>
      <c r="H15" s="30">
        <v>32</v>
      </c>
      <c r="I15" s="44">
        <v>33</v>
      </c>
      <c r="J15" s="30">
        <v>34</v>
      </c>
      <c r="K15" s="44">
        <v>35</v>
      </c>
      <c r="L15" s="30">
        <v>36</v>
      </c>
      <c r="M15" s="44">
        <v>38</v>
      </c>
      <c r="N15" s="30">
        <v>40</v>
      </c>
      <c r="O15" s="30">
        <v>42</v>
      </c>
      <c r="P15" s="140">
        <v>300</v>
      </c>
      <c r="Q15" s="101">
        <f>SUM(E16:O16)</f>
        <v>0</v>
      </c>
      <c r="R15" s="101">
        <f>P15*Q15</f>
        <v>0</v>
      </c>
      <c r="S15" s="41"/>
    </row>
    <row r="16" spans="1:44" s="42" customFormat="1" ht="32.25" customHeight="1" thickBot="1">
      <c r="A16" s="139"/>
      <c r="B16" s="139"/>
      <c r="C16" s="139"/>
      <c r="D16" s="17" t="s">
        <v>13</v>
      </c>
      <c r="E16" s="95"/>
      <c r="F16" s="45"/>
      <c r="G16" s="95"/>
      <c r="H16" s="95"/>
      <c r="I16" s="45"/>
      <c r="J16" s="95"/>
      <c r="K16" s="45"/>
      <c r="L16" s="95"/>
      <c r="M16" s="45"/>
      <c r="N16" s="46"/>
      <c r="O16" s="46"/>
      <c r="P16" s="141"/>
      <c r="Q16" s="102"/>
      <c r="R16" s="102"/>
      <c r="S16" s="41"/>
    </row>
    <row r="17" spans="1:19" s="42" customFormat="1" ht="32.25" customHeight="1">
      <c r="A17" s="97"/>
      <c r="B17" s="97" t="s">
        <v>147</v>
      </c>
      <c r="C17" s="97" t="s">
        <v>148</v>
      </c>
      <c r="D17" s="16" t="s">
        <v>17</v>
      </c>
      <c r="E17" s="30" t="s">
        <v>45</v>
      </c>
      <c r="F17" s="44" t="s">
        <v>46</v>
      </c>
      <c r="G17" s="30" t="s">
        <v>47</v>
      </c>
      <c r="H17" s="30" t="s">
        <v>48</v>
      </c>
      <c r="I17" s="44" t="s">
        <v>149</v>
      </c>
      <c r="J17" s="30" t="s">
        <v>150</v>
      </c>
      <c r="K17" s="44" t="s">
        <v>151</v>
      </c>
      <c r="L17" s="30" t="s">
        <v>210</v>
      </c>
      <c r="M17" s="44" t="s">
        <v>211</v>
      </c>
      <c r="N17" s="30"/>
      <c r="O17" s="30"/>
      <c r="P17" s="140">
        <v>80</v>
      </c>
      <c r="Q17" s="101">
        <f>SUM(E18:O18)</f>
        <v>0</v>
      </c>
      <c r="R17" s="101">
        <f>P17*Q17</f>
        <v>0</v>
      </c>
      <c r="S17" s="41"/>
    </row>
    <row r="18" spans="1:19" s="42" customFormat="1" ht="32.25" customHeight="1" thickBot="1">
      <c r="A18" s="139"/>
      <c r="B18" s="139"/>
      <c r="C18" s="139"/>
      <c r="D18" s="17" t="s">
        <v>13</v>
      </c>
      <c r="E18" s="95"/>
      <c r="F18" s="45"/>
      <c r="G18" s="95"/>
      <c r="H18" s="95"/>
      <c r="I18" s="45"/>
      <c r="J18" s="95"/>
      <c r="K18" s="45"/>
      <c r="L18" s="95"/>
      <c r="M18" s="45"/>
      <c r="N18" s="46"/>
      <c r="O18" s="46"/>
      <c r="P18" s="141"/>
      <c r="Q18" s="102"/>
      <c r="R18" s="102"/>
      <c r="S18" s="41"/>
    </row>
    <row r="19" spans="1:19" s="42" customFormat="1" ht="32.25" customHeight="1">
      <c r="A19" s="97"/>
      <c r="B19" s="97" t="s">
        <v>212</v>
      </c>
      <c r="C19" s="97" t="s">
        <v>213</v>
      </c>
      <c r="D19" s="16" t="s">
        <v>17</v>
      </c>
      <c r="E19" s="30" t="s">
        <v>214</v>
      </c>
      <c r="F19" s="44" t="s">
        <v>43</v>
      </c>
      <c r="G19" s="30" t="s">
        <v>44</v>
      </c>
      <c r="H19" s="30" t="s">
        <v>45</v>
      </c>
      <c r="I19" s="44" t="s">
        <v>46</v>
      </c>
      <c r="J19" s="30" t="s">
        <v>47</v>
      </c>
      <c r="K19" s="44" t="s">
        <v>48</v>
      </c>
      <c r="L19" s="30" t="s">
        <v>149</v>
      </c>
      <c r="M19" s="44" t="s">
        <v>150</v>
      </c>
      <c r="N19" s="30"/>
      <c r="O19" s="30"/>
      <c r="P19" s="140">
        <v>300</v>
      </c>
      <c r="Q19" s="101">
        <f>SUM(E20:O20)</f>
        <v>0</v>
      </c>
      <c r="R19" s="101">
        <f>P19*Q19</f>
        <v>0</v>
      </c>
      <c r="S19" s="41"/>
    </row>
    <row r="20" spans="1:19" s="42" customFormat="1" ht="32.25" customHeight="1" thickBot="1">
      <c r="A20" s="139"/>
      <c r="B20" s="139"/>
      <c r="C20" s="139"/>
      <c r="D20" s="17" t="s">
        <v>13</v>
      </c>
      <c r="E20" s="95"/>
      <c r="F20" s="45"/>
      <c r="G20" s="95"/>
      <c r="H20" s="95"/>
      <c r="I20" s="45"/>
      <c r="J20" s="95"/>
      <c r="K20" s="45"/>
      <c r="L20" s="95"/>
      <c r="M20" s="45"/>
      <c r="N20" s="46"/>
      <c r="O20" s="46"/>
      <c r="P20" s="141"/>
      <c r="Q20" s="102"/>
      <c r="R20" s="102"/>
      <c r="S20" s="41"/>
    </row>
    <row r="21" spans="1:19" s="42" customFormat="1" ht="32.25" customHeight="1">
      <c r="A21" s="97"/>
      <c r="B21" s="97" t="s">
        <v>36</v>
      </c>
      <c r="C21" s="97" t="s">
        <v>37</v>
      </c>
      <c r="D21" s="16" t="s">
        <v>17</v>
      </c>
      <c r="E21" s="30" t="s">
        <v>23</v>
      </c>
      <c r="F21" s="44" t="s">
        <v>25</v>
      </c>
      <c r="G21" s="30" t="s">
        <v>38</v>
      </c>
      <c r="H21" s="30" t="s">
        <v>39</v>
      </c>
      <c r="I21" s="44" t="s">
        <v>70</v>
      </c>
      <c r="J21" s="30" t="s">
        <v>175</v>
      </c>
      <c r="K21" s="44" t="s">
        <v>188</v>
      </c>
      <c r="L21" s="30" t="s">
        <v>189</v>
      </c>
      <c r="M21" s="44"/>
      <c r="N21" s="30"/>
      <c r="O21" s="30"/>
      <c r="P21" s="140">
        <v>150</v>
      </c>
      <c r="Q21" s="101">
        <f>SUM(E22:O22)</f>
        <v>0</v>
      </c>
      <c r="R21" s="101">
        <f>P21*Q21</f>
        <v>0</v>
      </c>
      <c r="S21" s="41"/>
    </row>
    <row r="22" spans="1:19" s="42" customFormat="1" ht="32.25" customHeight="1" thickBot="1">
      <c r="A22" s="139"/>
      <c r="B22" s="139"/>
      <c r="C22" s="139"/>
      <c r="D22" s="17" t="s">
        <v>13</v>
      </c>
      <c r="E22" s="95"/>
      <c r="F22" s="45"/>
      <c r="G22" s="95"/>
      <c r="H22" s="95"/>
      <c r="I22" s="45"/>
      <c r="J22" s="95"/>
      <c r="K22" s="45"/>
      <c r="L22" s="95"/>
      <c r="M22" s="45"/>
      <c r="N22" s="46"/>
      <c r="O22" s="46"/>
      <c r="P22" s="141"/>
      <c r="Q22" s="102"/>
      <c r="R22" s="102"/>
      <c r="S22" s="41"/>
    </row>
    <row r="23" spans="1:19" s="42" customFormat="1" ht="32.25" customHeight="1">
      <c r="A23" s="97"/>
      <c r="B23" s="97" t="s">
        <v>28</v>
      </c>
      <c r="C23" s="97" t="s">
        <v>29</v>
      </c>
      <c r="D23" s="16" t="s">
        <v>17</v>
      </c>
      <c r="E23" s="30" t="s">
        <v>30</v>
      </c>
      <c r="F23" s="44" t="s">
        <v>31</v>
      </c>
      <c r="G23" s="30" t="s">
        <v>32</v>
      </c>
      <c r="H23" s="30" t="s">
        <v>33</v>
      </c>
      <c r="I23" s="44"/>
      <c r="J23" s="30"/>
      <c r="K23" s="44"/>
      <c r="L23" s="30"/>
      <c r="M23" s="44"/>
      <c r="N23" s="30"/>
      <c r="O23" s="30"/>
      <c r="P23" s="140">
        <v>35</v>
      </c>
      <c r="Q23" s="101">
        <f>SUM(E24:O24)</f>
        <v>0</v>
      </c>
      <c r="R23" s="101">
        <f>P23*Q23</f>
        <v>0</v>
      </c>
      <c r="S23" s="41"/>
    </row>
    <row r="24" spans="1:19" s="42" customFormat="1" ht="32.25" customHeight="1" thickBot="1">
      <c r="A24" s="139"/>
      <c r="B24" s="139"/>
      <c r="C24" s="139"/>
      <c r="D24" s="17" t="s">
        <v>13</v>
      </c>
      <c r="E24" s="95"/>
      <c r="F24" s="45"/>
      <c r="G24" s="95"/>
      <c r="H24" s="95"/>
      <c r="I24" s="45"/>
      <c r="J24" s="95"/>
      <c r="K24" s="45"/>
      <c r="L24" s="95"/>
      <c r="M24" s="45"/>
      <c r="N24" s="46"/>
      <c r="O24" s="46"/>
      <c r="P24" s="141"/>
      <c r="Q24" s="102"/>
      <c r="R24" s="102"/>
      <c r="S24" s="41"/>
    </row>
    <row r="25" spans="1:19" s="42" customFormat="1" ht="32.25" customHeight="1">
      <c r="A25" s="97"/>
      <c r="B25" s="97" t="s">
        <v>199</v>
      </c>
      <c r="C25" s="97" t="s">
        <v>215</v>
      </c>
      <c r="D25" s="16" t="s">
        <v>17</v>
      </c>
      <c r="E25" s="30" t="s">
        <v>25</v>
      </c>
      <c r="F25" s="44" t="s">
        <v>38</v>
      </c>
      <c r="G25" s="30" t="s">
        <v>69</v>
      </c>
      <c r="H25" s="30" t="s">
        <v>201</v>
      </c>
      <c r="I25" s="44" t="s">
        <v>70</v>
      </c>
      <c r="J25" s="30" t="s">
        <v>175</v>
      </c>
      <c r="K25" s="44"/>
      <c r="L25" s="30"/>
      <c r="M25" s="44"/>
      <c r="N25" s="30"/>
      <c r="O25" s="30"/>
      <c r="P25" s="140">
        <v>110</v>
      </c>
      <c r="Q25" s="101">
        <f>SUM(E26:O26)</f>
        <v>0</v>
      </c>
      <c r="R25" s="101">
        <f>P25*Q25</f>
        <v>0</v>
      </c>
      <c r="S25" s="41"/>
    </row>
    <row r="26" spans="1:19" s="42" customFormat="1" ht="32.25" customHeight="1" thickBot="1">
      <c r="A26" s="139"/>
      <c r="B26" s="139"/>
      <c r="C26" s="139"/>
      <c r="D26" s="17" t="s">
        <v>13</v>
      </c>
      <c r="E26" s="95"/>
      <c r="F26" s="45"/>
      <c r="G26" s="95"/>
      <c r="H26" s="95"/>
      <c r="I26" s="45"/>
      <c r="J26" s="95"/>
      <c r="K26" s="45"/>
      <c r="L26" s="95"/>
      <c r="M26" s="45"/>
      <c r="N26" s="46"/>
      <c r="O26" s="46"/>
      <c r="P26" s="141"/>
      <c r="Q26" s="102"/>
      <c r="R26" s="102"/>
      <c r="S26" s="41"/>
    </row>
    <row r="27" spans="1:19" s="42" customFormat="1" ht="32.25" customHeight="1">
      <c r="A27" s="97"/>
      <c r="B27" s="97" t="s">
        <v>41</v>
      </c>
      <c r="C27" s="97" t="s">
        <v>42</v>
      </c>
      <c r="D27" s="16" t="s">
        <v>17</v>
      </c>
      <c r="E27" s="30" t="s">
        <v>216</v>
      </c>
      <c r="F27" s="44" t="s">
        <v>44</v>
      </c>
      <c r="G27" s="30" t="s">
        <v>45</v>
      </c>
      <c r="H27" s="30" t="s">
        <v>46</v>
      </c>
      <c r="I27" s="44" t="s">
        <v>47</v>
      </c>
      <c r="J27" s="30" t="s">
        <v>48</v>
      </c>
      <c r="K27" s="44"/>
      <c r="L27" s="30"/>
      <c r="M27" s="44"/>
      <c r="N27" s="30"/>
      <c r="O27" s="30"/>
      <c r="P27" s="140">
        <v>140</v>
      </c>
      <c r="Q27" s="101">
        <f>SUM(E28:O28)</f>
        <v>0</v>
      </c>
      <c r="R27" s="101">
        <f>P27*Q27</f>
        <v>0</v>
      </c>
      <c r="S27" s="41"/>
    </row>
    <row r="28" spans="1:19" s="42" customFormat="1" ht="32.25" customHeight="1" thickBot="1">
      <c r="A28" s="139"/>
      <c r="B28" s="139"/>
      <c r="C28" s="139"/>
      <c r="D28" s="17" t="s">
        <v>13</v>
      </c>
      <c r="E28" s="95"/>
      <c r="F28" s="45"/>
      <c r="G28" s="95"/>
      <c r="H28" s="95"/>
      <c r="I28" s="45"/>
      <c r="J28" s="95"/>
      <c r="K28" s="45"/>
      <c r="L28" s="95"/>
      <c r="M28" s="45"/>
      <c r="N28" s="46"/>
      <c r="O28" s="46"/>
      <c r="P28" s="141"/>
      <c r="Q28" s="102"/>
      <c r="R28" s="102"/>
      <c r="S28" s="41"/>
    </row>
    <row r="29" spans="1:19" s="42" customFormat="1" ht="32.25" customHeight="1">
      <c r="A29" s="97"/>
      <c r="B29" s="97" t="s">
        <v>51</v>
      </c>
      <c r="C29" s="97" t="s">
        <v>52</v>
      </c>
      <c r="D29" s="16" t="s">
        <v>17</v>
      </c>
      <c r="E29" s="30" t="s">
        <v>53</v>
      </c>
      <c r="F29" s="44" t="s">
        <v>54</v>
      </c>
      <c r="G29" s="30" t="s">
        <v>55</v>
      </c>
      <c r="H29" s="30" t="s">
        <v>56</v>
      </c>
      <c r="I29" s="44" t="s">
        <v>57</v>
      </c>
      <c r="J29" s="30" t="s">
        <v>58</v>
      </c>
      <c r="K29" s="44" t="s">
        <v>59</v>
      </c>
      <c r="L29" s="30"/>
      <c r="M29" s="44"/>
      <c r="N29" s="30"/>
      <c r="O29" s="30"/>
      <c r="P29" s="140">
        <v>210</v>
      </c>
      <c r="Q29" s="101">
        <f>SUM(E30:O30)</f>
        <v>0</v>
      </c>
      <c r="R29" s="101">
        <f>P29*Q29</f>
        <v>0</v>
      </c>
      <c r="S29" s="41"/>
    </row>
    <row r="30" spans="1:19" s="42" customFormat="1" ht="32.25" customHeight="1" thickBot="1">
      <c r="A30" s="139"/>
      <c r="B30" s="139"/>
      <c r="C30" s="139"/>
      <c r="D30" s="17" t="s">
        <v>13</v>
      </c>
      <c r="E30" s="95"/>
      <c r="F30" s="45"/>
      <c r="G30" s="95"/>
      <c r="H30" s="95"/>
      <c r="I30" s="45"/>
      <c r="J30" s="95"/>
      <c r="K30" s="45"/>
      <c r="L30" s="95"/>
      <c r="M30" s="45"/>
      <c r="N30" s="46"/>
      <c r="O30" s="46"/>
      <c r="P30" s="141"/>
      <c r="Q30" s="102"/>
      <c r="R30" s="102"/>
      <c r="S30" s="41"/>
    </row>
    <row r="31" spans="1:19" s="42" customFormat="1" ht="32.25" customHeight="1">
      <c r="A31" s="97"/>
      <c r="B31" s="97" t="s">
        <v>64</v>
      </c>
      <c r="C31" s="97" t="s">
        <v>65</v>
      </c>
      <c r="D31" s="16" t="s">
        <v>17</v>
      </c>
      <c r="E31" s="30" t="s">
        <v>24</v>
      </c>
      <c r="F31" s="44" t="s">
        <v>26</v>
      </c>
      <c r="G31" s="30" t="s">
        <v>38</v>
      </c>
      <c r="H31" s="30" t="s">
        <v>197</v>
      </c>
      <c r="I31" s="44" t="s">
        <v>175</v>
      </c>
      <c r="J31" s="30" t="s">
        <v>188</v>
      </c>
      <c r="K31" s="44" t="s">
        <v>189</v>
      </c>
      <c r="L31" s="30" t="s">
        <v>198</v>
      </c>
      <c r="M31" s="44"/>
      <c r="N31" s="30"/>
      <c r="O31" s="30"/>
      <c r="P31" s="140">
        <v>115</v>
      </c>
      <c r="Q31" s="101">
        <f>SUM(E32:O32)</f>
        <v>0</v>
      </c>
      <c r="R31" s="101">
        <f>P31*Q31</f>
        <v>0</v>
      </c>
      <c r="S31" s="41"/>
    </row>
    <row r="32" spans="1:19" s="42" customFormat="1" ht="32.25" customHeight="1" thickBot="1">
      <c r="A32" s="139"/>
      <c r="B32" s="139"/>
      <c r="C32" s="139"/>
      <c r="D32" s="17" t="s">
        <v>13</v>
      </c>
      <c r="E32" s="95"/>
      <c r="F32" s="45"/>
      <c r="G32" s="95"/>
      <c r="H32" s="95"/>
      <c r="I32" s="45"/>
      <c r="J32" s="95"/>
      <c r="K32" s="45"/>
      <c r="L32" s="95"/>
      <c r="M32" s="45"/>
      <c r="N32" s="46"/>
      <c r="O32" s="46"/>
      <c r="P32" s="141"/>
      <c r="Q32" s="102"/>
      <c r="R32" s="102"/>
      <c r="S32" s="41"/>
    </row>
    <row r="33" spans="1:19" s="42" customFormat="1" ht="32.25" customHeight="1">
      <c r="A33" s="97"/>
      <c r="B33" s="97" t="s">
        <v>75</v>
      </c>
      <c r="C33" s="97" t="s">
        <v>217</v>
      </c>
      <c r="D33" s="16" t="s">
        <v>17</v>
      </c>
      <c r="E33" s="30" t="s">
        <v>30</v>
      </c>
      <c r="F33" s="44" t="s">
        <v>31</v>
      </c>
      <c r="G33" s="30" t="s">
        <v>32</v>
      </c>
      <c r="H33" s="30" t="s">
        <v>33</v>
      </c>
      <c r="I33" s="44" t="s">
        <v>77</v>
      </c>
      <c r="J33" s="30"/>
      <c r="K33" s="44"/>
      <c r="L33" s="30"/>
      <c r="M33" s="44"/>
      <c r="N33" s="30"/>
      <c r="O33" s="30"/>
      <c r="P33" s="140">
        <v>55</v>
      </c>
      <c r="Q33" s="101">
        <f>SUM(E34:O34)</f>
        <v>0</v>
      </c>
      <c r="R33" s="101">
        <f>P33*Q33</f>
        <v>0</v>
      </c>
      <c r="S33" s="41"/>
    </row>
    <row r="34" spans="1:19" s="42" customFormat="1" ht="32.25" customHeight="1" thickBot="1">
      <c r="A34" s="139"/>
      <c r="B34" s="139"/>
      <c r="C34" s="139"/>
      <c r="D34" s="17" t="s">
        <v>13</v>
      </c>
      <c r="E34" s="95"/>
      <c r="F34" s="45"/>
      <c r="G34" s="95"/>
      <c r="H34" s="95"/>
      <c r="I34" s="45"/>
      <c r="J34" s="95"/>
      <c r="K34" s="45"/>
      <c r="L34" s="95"/>
      <c r="M34" s="45"/>
      <c r="N34" s="46"/>
      <c r="O34" s="46"/>
      <c r="P34" s="141"/>
      <c r="Q34" s="102"/>
      <c r="R34" s="102"/>
      <c r="S34" s="41"/>
    </row>
    <row r="35" spans="1:19" s="42" customFormat="1" ht="32.25" customHeight="1">
      <c r="A35" s="97"/>
      <c r="B35" s="97" t="s">
        <v>202</v>
      </c>
      <c r="C35" s="97" t="s">
        <v>203</v>
      </c>
      <c r="D35" s="16" t="s">
        <v>17</v>
      </c>
      <c r="E35" s="30" t="s">
        <v>25</v>
      </c>
      <c r="F35" s="44" t="s">
        <v>38</v>
      </c>
      <c r="G35" s="30" t="s">
        <v>69</v>
      </c>
      <c r="H35" s="30" t="s">
        <v>201</v>
      </c>
      <c r="I35" s="44" t="s">
        <v>70</v>
      </c>
      <c r="J35" s="30" t="s">
        <v>175</v>
      </c>
      <c r="K35" s="44" t="s">
        <v>188</v>
      </c>
      <c r="L35" s="30"/>
      <c r="M35" s="44"/>
      <c r="N35" s="30"/>
      <c r="O35" s="30"/>
      <c r="P35" s="140">
        <v>100</v>
      </c>
      <c r="Q35" s="101">
        <f>SUM(E36:O36)</f>
        <v>0</v>
      </c>
      <c r="R35" s="101">
        <f>P35*Q35</f>
        <v>0</v>
      </c>
      <c r="S35" s="41"/>
    </row>
    <row r="36" spans="1:19" s="42" customFormat="1" ht="32.25" customHeight="1" thickBot="1">
      <c r="A36" s="139"/>
      <c r="B36" s="139"/>
      <c r="C36" s="139"/>
      <c r="D36" s="17" t="s">
        <v>13</v>
      </c>
      <c r="E36" s="95"/>
      <c r="F36" s="45"/>
      <c r="G36" s="95"/>
      <c r="H36" s="95"/>
      <c r="I36" s="45"/>
      <c r="J36" s="95"/>
      <c r="K36" s="45"/>
      <c r="L36" s="95"/>
      <c r="M36" s="45"/>
      <c r="N36" s="46"/>
      <c r="O36" s="46"/>
      <c r="P36" s="141"/>
      <c r="Q36" s="102"/>
      <c r="R36" s="102"/>
      <c r="S36" s="41"/>
    </row>
    <row r="37" spans="1:19" s="42" customFormat="1" ht="32.25" customHeight="1">
      <c r="A37" s="97"/>
      <c r="B37" s="97" t="s">
        <v>160</v>
      </c>
      <c r="C37" s="97" t="s">
        <v>204</v>
      </c>
      <c r="D37" s="16" t="s">
        <v>17</v>
      </c>
      <c r="E37" s="30" t="s">
        <v>133</v>
      </c>
      <c r="F37" s="44"/>
      <c r="G37" s="30"/>
      <c r="H37" s="30"/>
      <c r="I37" s="44"/>
      <c r="J37" s="30"/>
      <c r="K37" s="44"/>
      <c r="L37" s="30"/>
      <c r="M37" s="44"/>
      <c r="N37" s="30"/>
      <c r="O37" s="30"/>
      <c r="P37" s="140">
        <v>140</v>
      </c>
      <c r="Q37" s="101">
        <f>SUM(E38:O38)</f>
        <v>0</v>
      </c>
      <c r="R37" s="101">
        <f>P37*Q37</f>
        <v>0</v>
      </c>
      <c r="S37" s="41"/>
    </row>
    <row r="38" spans="1:19" s="42" customFormat="1" ht="32.25" customHeight="1" thickBot="1">
      <c r="A38" s="139"/>
      <c r="B38" s="139"/>
      <c r="C38" s="139"/>
      <c r="D38" s="17" t="s">
        <v>13</v>
      </c>
      <c r="E38" s="95"/>
      <c r="F38" s="45"/>
      <c r="G38" s="95"/>
      <c r="H38" s="95"/>
      <c r="I38" s="45"/>
      <c r="J38" s="95"/>
      <c r="K38" s="45"/>
      <c r="L38" s="95"/>
      <c r="M38" s="45"/>
      <c r="N38" s="46"/>
      <c r="O38" s="46"/>
      <c r="P38" s="141"/>
      <c r="Q38" s="102"/>
      <c r="R38" s="102"/>
      <c r="S38" s="41"/>
    </row>
    <row r="39" spans="1:19" s="42" customFormat="1" ht="32.25" customHeight="1">
      <c r="A39" s="97"/>
      <c r="B39" s="97" t="s">
        <v>81</v>
      </c>
      <c r="C39" s="97" t="s">
        <v>82</v>
      </c>
      <c r="D39" s="16" t="s">
        <v>17</v>
      </c>
      <c r="E39" s="30" t="s">
        <v>133</v>
      </c>
      <c r="F39" s="44"/>
      <c r="G39" s="30"/>
      <c r="H39" s="30"/>
      <c r="I39" s="44"/>
      <c r="J39" s="30"/>
      <c r="K39" s="44"/>
      <c r="L39" s="30"/>
      <c r="M39" s="44"/>
      <c r="N39" s="30"/>
      <c r="O39" s="30"/>
      <c r="P39" s="140">
        <v>60</v>
      </c>
      <c r="Q39" s="101">
        <f>SUM(E40:O40)</f>
        <v>0</v>
      </c>
      <c r="R39" s="101">
        <f>P39*Q39</f>
        <v>0</v>
      </c>
      <c r="S39" s="41"/>
    </row>
    <row r="40" spans="1:19" s="42" customFormat="1" ht="32.25" customHeight="1" thickBot="1">
      <c r="A40" s="139"/>
      <c r="B40" s="139"/>
      <c r="C40" s="139"/>
      <c r="D40" s="17" t="s">
        <v>13</v>
      </c>
      <c r="E40" s="95"/>
      <c r="F40" s="45"/>
      <c r="G40" s="95"/>
      <c r="H40" s="95"/>
      <c r="I40" s="45"/>
      <c r="J40" s="95"/>
      <c r="K40" s="45"/>
      <c r="L40" s="95"/>
      <c r="M40" s="45"/>
      <c r="N40" s="46"/>
      <c r="O40" s="46"/>
      <c r="P40" s="141"/>
      <c r="Q40" s="102"/>
      <c r="R40" s="102"/>
      <c r="S40" s="41"/>
    </row>
    <row r="41" spans="1:19" s="42" customFormat="1" ht="32.25" customHeight="1">
      <c r="A41" s="97"/>
      <c r="B41" s="97" t="s">
        <v>83</v>
      </c>
      <c r="C41" s="97" t="s">
        <v>84</v>
      </c>
      <c r="D41" s="16" t="s">
        <v>17</v>
      </c>
      <c r="E41" s="30" t="s">
        <v>133</v>
      </c>
      <c r="F41" s="44"/>
      <c r="G41" s="30"/>
      <c r="H41" s="30"/>
      <c r="I41" s="44"/>
      <c r="J41" s="30"/>
      <c r="K41" s="44"/>
      <c r="L41" s="30"/>
      <c r="M41" s="44"/>
      <c r="N41" s="30"/>
      <c r="O41" s="30"/>
      <c r="P41" s="140">
        <v>60</v>
      </c>
      <c r="Q41" s="101">
        <f>SUM(E42:O42)</f>
        <v>0</v>
      </c>
      <c r="R41" s="101">
        <f>P41*Q41</f>
        <v>0</v>
      </c>
      <c r="S41" s="41"/>
    </row>
    <row r="42" spans="1:19" s="42" customFormat="1" ht="32.25" customHeight="1" thickBot="1">
      <c r="A42" s="139"/>
      <c r="B42" s="139"/>
      <c r="C42" s="139"/>
      <c r="D42" s="17" t="s">
        <v>13</v>
      </c>
      <c r="E42" s="95"/>
      <c r="F42" s="45"/>
      <c r="G42" s="95"/>
      <c r="H42" s="95"/>
      <c r="I42" s="45"/>
      <c r="J42" s="95"/>
      <c r="K42" s="45"/>
      <c r="L42" s="95"/>
      <c r="M42" s="45"/>
      <c r="N42" s="46"/>
      <c r="O42" s="46"/>
      <c r="P42" s="141"/>
      <c r="Q42" s="102"/>
      <c r="R42" s="102"/>
      <c r="S42" s="41"/>
    </row>
    <row r="43" spans="1:19" s="42" customFormat="1" ht="32.25" customHeight="1">
      <c r="A43" s="97"/>
      <c r="B43" s="97" t="s">
        <v>162</v>
      </c>
      <c r="C43" s="97" t="s">
        <v>218</v>
      </c>
      <c r="D43" s="16" t="s">
        <v>17</v>
      </c>
      <c r="E43" s="30" t="s">
        <v>133</v>
      </c>
      <c r="F43" s="44"/>
      <c r="G43" s="30"/>
      <c r="H43" s="30"/>
      <c r="I43" s="44"/>
      <c r="J43" s="30"/>
      <c r="K43" s="44"/>
      <c r="L43" s="30"/>
      <c r="M43" s="44"/>
      <c r="N43" s="30"/>
      <c r="O43" s="30"/>
      <c r="P43" s="140">
        <v>175</v>
      </c>
      <c r="Q43" s="101">
        <f>SUM(E44:O44)</f>
        <v>0</v>
      </c>
      <c r="R43" s="101">
        <f>P43*Q43</f>
        <v>0</v>
      </c>
      <c r="S43" s="41"/>
    </row>
    <row r="44" spans="1:19" s="42" customFormat="1" ht="32.25" customHeight="1" thickBot="1">
      <c r="A44" s="139"/>
      <c r="B44" s="139"/>
      <c r="C44" s="139"/>
      <c r="D44" s="17" t="s">
        <v>13</v>
      </c>
      <c r="E44" s="95"/>
      <c r="F44" s="45"/>
      <c r="G44" s="95"/>
      <c r="H44" s="95"/>
      <c r="I44" s="45"/>
      <c r="J44" s="95"/>
      <c r="K44" s="45"/>
      <c r="L44" s="95"/>
      <c r="M44" s="45"/>
      <c r="N44" s="46"/>
      <c r="O44" s="46"/>
      <c r="P44" s="141"/>
      <c r="Q44" s="102"/>
      <c r="R44" s="102"/>
      <c r="S44" s="41"/>
    </row>
    <row r="45" spans="1:19" s="42" customFormat="1" ht="32.25" customHeight="1">
      <c r="A45" s="97"/>
      <c r="B45" s="97" t="s">
        <v>165</v>
      </c>
      <c r="C45" s="97" t="s">
        <v>166</v>
      </c>
      <c r="D45" s="16" t="s">
        <v>17</v>
      </c>
      <c r="E45" s="30" t="s">
        <v>24</v>
      </c>
      <c r="F45" s="44" t="s">
        <v>25</v>
      </c>
      <c r="G45" s="30" t="s">
        <v>26</v>
      </c>
      <c r="H45" s="30" t="s">
        <v>38</v>
      </c>
      <c r="I45" s="44" t="s">
        <v>167</v>
      </c>
      <c r="J45" s="30" t="s">
        <v>69</v>
      </c>
      <c r="K45" s="44" t="s">
        <v>168</v>
      </c>
      <c r="L45" s="30" t="s">
        <v>168</v>
      </c>
      <c r="M45" s="44" t="s">
        <v>192</v>
      </c>
      <c r="N45" s="30" t="s">
        <v>193</v>
      </c>
      <c r="O45" s="30" t="s">
        <v>194</v>
      </c>
      <c r="P45" s="140">
        <v>165</v>
      </c>
      <c r="Q45" s="101">
        <f>SUM(E46:O46)</f>
        <v>0</v>
      </c>
      <c r="R45" s="101">
        <f>P45*Q45</f>
        <v>0</v>
      </c>
      <c r="S45" s="41"/>
    </row>
    <row r="46" spans="1:19" s="42" customFormat="1" ht="32.25" customHeight="1" thickBot="1">
      <c r="A46" s="139"/>
      <c r="B46" s="139"/>
      <c r="C46" s="139"/>
      <c r="D46" s="17" t="s">
        <v>13</v>
      </c>
      <c r="E46" s="95"/>
      <c r="F46" s="45"/>
      <c r="G46" s="95"/>
      <c r="H46" s="95"/>
      <c r="I46" s="45"/>
      <c r="J46" s="95"/>
      <c r="K46" s="45"/>
      <c r="L46" s="95"/>
      <c r="M46" s="45"/>
      <c r="N46" s="46"/>
      <c r="O46" s="46"/>
      <c r="P46" s="141"/>
      <c r="Q46" s="102"/>
      <c r="R46" s="102"/>
      <c r="S46" s="41"/>
    </row>
    <row r="47" spans="1:19" s="42" customFormat="1" ht="32.25" customHeight="1">
      <c r="A47" s="97"/>
      <c r="B47" s="97" t="s">
        <v>89</v>
      </c>
      <c r="C47" s="97" t="s">
        <v>90</v>
      </c>
      <c r="D47" s="16" t="s">
        <v>17</v>
      </c>
      <c r="E47" s="30" t="s">
        <v>91</v>
      </c>
      <c r="F47" s="44" t="s">
        <v>92</v>
      </c>
      <c r="G47" s="30"/>
      <c r="H47" s="30"/>
      <c r="I47" s="44"/>
      <c r="J47" s="30"/>
      <c r="K47" s="44"/>
      <c r="L47" s="30"/>
      <c r="M47" s="44"/>
      <c r="N47" s="30"/>
      <c r="O47" s="30"/>
      <c r="P47" s="140">
        <v>65</v>
      </c>
      <c r="Q47" s="101">
        <f>SUM(E48:O48)</f>
        <v>0</v>
      </c>
      <c r="R47" s="101">
        <f>P47*Q47</f>
        <v>0</v>
      </c>
      <c r="S47" s="41"/>
    </row>
    <row r="48" spans="1:19" s="42" customFormat="1" ht="32.25" customHeight="1" thickBot="1">
      <c r="A48" s="139"/>
      <c r="B48" s="139"/>
      <c r="C48" s="139"/>
      <c r="D48" s="17" t="s">
        <v>13</v>
      </c>
      <c r="E48" s="95"/>
      <c r="F48" s="45"/>
      <c r="G48" s="95"/>
      <c r="H48" s="95"/>
      <c r="I48" s="45"/>
      <c r="J48" s="95"/>
      <c r="K48" s="45"/>
      <c r="L48" s="95"/>
      <c r="M48" s="45"/>
      <c r="N48" s="46"/>
      <c r="O48" s="46"/>
      <c r="P48" s="141"/>
      <c r="Q48" s="102"/>
      <c r="R48" s="102"/>
      <c r="S48" s="41"/>
    </row>
    <row r="49" spans="1:36" s="42" customFormat="1" ht="32.25" customHeight="1">
      <c r="A49" s="97"/>
      <c r="B49" s="97" t="s">
        <v>169</v>
      </c>
      <c r="C49" s="97" t="s">
        <v>170</v>
      </c>
      <c r="D49" s="16" t="s">
        <v>17</v>
      </c>
      <c r="E49" s="30" t="s">
        <v>32</v>
      </c>
      <c r="F49" s="44" t="s">
        <v>171</v>
      </c>
      <c r="G49" s="30" t="s">
        <v>172</v>
      </c>
      <c r="H49" s="30"/>
      <c r="I49" s="44"/>
      <c r="J49" s="30"/>
      <c r="K49" s="44"/>
      <c r="L49" s="30"/>
      <c r="M49" s="44"/>
      <c r="N49" s="30"/>
      <c r="O49" s="30"/>
      <c r="P49" s="140">
        <v>55</v>
      </c>
      <c r="Q49" s="101">
        <f>SUM(E50:O50)</f>
        <v>0</v>
      </c>
      <c r="R49" s="101">
        <f>P49*Q49</f>
        <v>0</v>
      </c>
      <c r="S49" s="41"/>
    </row>
    <row r="50" spans="1:36" s="42" customFormat="1" ht="32.25" customHeight="1" thickBot="1">
      <c r="A50" s="139"/>
      <c r="B50" s="139"/>
      <c r="C50" s="139"/>
      <c r="D50" s="17" t="s">
        <v>13</v>
      </c>
      <c r="E50" s="95"/>
      <c r="F50" s="45"/>
      <c r="G50" s="95"/>
      <c r="H50" s="95"/>
      <c r="I50" s="45"/>
      <c r="J50" s="95"/>
      <c r="K50" s="45"/>
      <c r="L50" s="95"/>
      <c r="M50" s="45"/>
      <c r="N50" s="46"/>
      <c r="O50" s="46"/>
      <c r="P50" s="141"/>
      <c r="Q50" s="102"/>
      <c r="R50" s="102"/>
      <c r="S50" s="41"/>
    </row>
    <row r="51" spans="1:36" s="42" customFormat="1" ht="32.25" customHeight="1">
      <c r="A51" s="97"/>
      <c r="B51" s="97" t="s">
        <v>205</v>
      </c>
      <c r="C51" s="97" t="s">
        <v>219</v>
      </c>
      <c r="D51" s="16" t="s">
        <v>17</v>
      </c>
      <c r="E51" s="30" t="s">
        <v>158</v>
      </c>
      <c r="F51" s="44" t="s">
        <v>130</v>
      </c>
      <c r="G51" s="30" t="s">
        <v>207</v>
      </c>
      <c r="H51" s="30"/>
      <c r="I51" s="44"/>
      <c r="J51" s="30"/>
      <c r="K51" s="44"/>
      <c r="L51" s="30"/>
      <c r="M51" s="44"/>
      <c r="N51" s="30"/>
      <c r="O51" s="30"/>
      <c r="P51" s="140">
        <v>60</v>
      </c>
      <c r="Q51" s="101">
        <f>SUM(E52:O52)</f>
        <v>0</v>
      </c>
      <c r="R51" s="101">
        <f>P51*Q51</f>
        <v>0</v>
      </c>
      <c r="S51" s="41"/>
    </row>
    <row r="52" spans="1:36" s="42" customFormat="1" ht="32.25" customHeight="1" thickBot="1">
      <c r="A52" s="139"/>
      <c r="B52" s="139"/>
      <c r="C52" s="139"/>
      <c r="D52" s="17" t="s">
        <v>13</v>
      </c>
      <c r="E52" s="95"/>
      <c r="F52" s="45"/>
      <c r="G52" s="95"/>
      <c r="H52" s="95"/>
      <c r="I52" s="45"/>
      <c r="J52" s="95"/>
      <c r="K52" s="45"/>
      <c r="L52" s="95"/>
      <c r="M52" s="45"/>
      <c r="N52" s="46"/>
      <c r="O52" s="46"/>
      <c r="P52" s="141"/>
      <c r="Q52" s="102"/>
      <c r="R52" s="102"/>
      <c r="S52" s="41"/>
    </row>
    <row r="53" spans="1:36" s="42" customFormat="1" ht="32.25" customHeight="1">
      <c r="A53" s="97"/>
      <c r="B53" s="97" t="s">
        <v>208</v>
      </c>
      <c r="C53" s="97" t="s">
        <v>209</v>
      </c>
      <c r="D53" s="16" t="s">
        <v>17</v>
      </c>
      <c r="E53" s="30" t="s">
        <v>24</v>
      </c>
      <c r="F53" s="44" t="s">
        <v>25</v>
      </c>
      <c r="G53" s="30" t="s">
        <v>26</v>
      </c>
      <c r="H53" s="30" t="s">
        <v>38</v>
      </c>
      <c r="I53" s="44" t="s">
        <v>167</v>
      </c>
      <c r="J53" s="30" t="s">
        <v>69</v>
      </c>
      <c r="K53" s="44" t="s">
        <v>168</v>
      </c>
      <c r="L53" s="30" t="s">
        <v>192</v>
      </c>
      <c r="M53" s="44" t="s">
        <v>193</v>
      </c>
      <c r="N53" s="30"/>
      <c r="O53" s="30"/>
      <c r="P53" s="140">
        <v>265</v>
      </c>
      <c r="Q53" s="101">
        <f>SUM(E54:O54)</f>
        <v>0</v>
      </c>
      <c r="R53" s="101">
        <f>P53*Q53</f>
        <v>0</v>
      </c>
      <c r="S53" s="41"/>
    </row>
    <row r="54" spans="1:36" s="42" customFormat="1" ht="32.25" customHeight="1" thickBot="1">
      <c r="A54" s="139"/>
      <c r="B54" s="139"/>
      <c r="C54" s="139"/>
      <c r="D54" s="17" t="s">
        <v>13</v>
      </c>
      <c r="E54" s="95"/>
      <c r="F54" s="45"/>
      <c r="G54" s="95"/>
      <c r="H54" s="95"/>
      <c r="I54" s="45"/>
      <c r="J54" s="95"/>
      <c r="K54" s="45"/>
      <c r="L54" s="95"/>
      <c r="M54" s="45"/>
      <c r="N54" s="46"/>
      <c r="O54" s="46"/>
      <c r="P54" s="141"/>
      <c r="Q54" s="102"/>
      <c r="R54" s="102"/>
      <c r="S54" s="41"/>
    </row>
    <row r="55" spans="1:36" s="42" customFormat="1" ht="32.25" customHeight="1">
      <c r="A55" s="97"/>
      <c r="B55" s="97" t="s">
        <v>173</v>
      </c>
      <c r="C55" s="97" t="s">
        <v>174</v>
      </c>
      <c r="D55" s="16" t="s">
        <v>17</v>
      </c>
      <c r="E55" s="30" t="s">
        <v>24</v>
      </c>
      <c r="F55" s="44" t="s">
        <v>25</v>
      </c>
      <c r="G55" s="30" t="s">
        <v>26</v>
      </c>
      <c r="H55" s="30" t="s">
        <v>38</v>
      </c>
      <c r="I55" s="44" t="s">
        <v>70</v>
      </c>
      <c r="J55" s="30" t="s">
        <v>175</v>
      </c>
      <c r="K55" s="44" t="s">
        <v>188</v>
      </c>
      <c r="L55" s="30" t="s">
        <v>189</v>
      </c>
      <c r="M55" s="44" t="s">
        <v>198</v>
      </c>
      <c r="N55" s="30"/>
      <c r="O55" s="30"/>
      <c r="P55" s="101">
        <v>110</v>
      </c>
      <c r="Q55" s="101">
        <f>SUM(E56:O56)</f>
        <v>0</v>
      </c>
      <c r="R55" s="101">
        <f>P55*Q55</f>
        <v>0</v>
      </c>
      <c r="S55" s="41"/>
    </row>
    <row r="56" spans="1:36" s="42" customFormat="1" ht="32.25" customHeight="1" thickBot="1">
      <c r="A56" s="139"/>
      <c r="B56" s="139"/>
      <c r="C56" s="139"/>
      <c r="D56" s="17" t="s">
        <v>13</v>
      </c>
      <c r="E56" s="95"/>
      <c r="F56" s="45"/>
      <c r="G56" s="95"/>
      <c r="H56" s="95"/>
      <c r="I56" s="45"/>
      <c r="J56" s="95"/>
      <c r="K56" s="45"/>
      <c r="L56" s="95"/>
      <c r="M56" s="45"/>
      <c r="N56" s="46"/>
      <c r="O56" s="46"/>
      <c r="P56" s="102"/>
      <c r="Q56" s="102"/>
      <c r="R56" s="102"/>
      <c r="S56" s="41"/>
    </row>
    <row r="57" spans="1:36" ht="23.25" customHeight="1" thickBot="1">
      <c r="A57" s="108" t="s">
        <v>94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10"/>
      <c r="P57" s="13"/>
      <c r="Q57" s="13"/>
      <c r="R57" s="13"/>
      <c r="S57" s="25"/>
      <c r="T57" s="26"/>
      <c r="U57" s="20"/>
      <c r="V57" s="20"/>
      <c r="X57" s="20"/>
      <c r="Y57" s="20"/>
      <c r="Z57" s="20"/>
      <c r="AA57" s="20"/>
      <c r="AB57" s="20"/>
      <c r="AC57" s="20"/>
      <c r="AD57" s="20"/>
      <c r="AE57" s="2"/>
      <c r="AF57" s="2"/>
      <c r="AG57" s="2"/>
      <c r="AH57" s="2"/>
      <c r="AI57" s="2"/>
      <c r="AJ57" s="2"/>
    </row>
    <row r="58" spans="1:36">
      <c r="B58" s="2"/>
      <c r="C58" s="14"/>
      <c r="U58" s="20"/>
      <c r="V58" s="34"/>
    </row>
  </sheetData>
  <mergeCells count="130">
    <mergeCell ref="Q55:Q56"/>
    <mergeCell ref="A57:O57"/>
    <mergeCell ref="D14:M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R23:R24"/>
    <mergeCell ref="R25:R26"/>
    <mergeCell ref="R27:R28"/>
    <mergeCell ref="R29:R30"/>
    <mergeCell ref="R31:R32"/>
    <mergeCell ref="R33:R34"/>
    <mergeCell ref="R35:R36"/>
    <mergeCell ref="R55:R56"/>
    <mergeCell ref="R43:R44"/>
    <mergeCell ref="R45:R46"/>
    <mergeCell ref="R47:R48"/>
    <mergeCell ref="R49:R50"/>
    <mergeCell ref="R51:R52"/>
    <mergeCell ref="Q25:Q26"/>
    <mergeCell ref="Q27:Q28"/>
    <mergeCell ref="P47:P48"/>
    <mergeCell ref="P49:P50"/>
    <mergeCell ref="P51:P52"/>
    <mergeCell ref="P53:P54"/>
    <mergeCell ref="R37:R38"/>
    <mergeCell ref="R39:R40"/>
    <mergeCell ref="R41:R42"/>
    <mergeCell ref="Q39:Q40"/>
    <mergeCell ref="Q41:Q42"/>
    <mergeCell ref="Q43:Q44"/>
    <mergeCell ref="Q45:Q46"/>
    <mergeCell ref="Q47:Q48"/>
    <mergeCell ref="Q29:Q30"/>
    <mergeCell ref="Q31:Q32"/>
    <mergeCell ref="Q33:Q34"/>
    <mergeCell ref="Q35:Q36"/>
    <mergeCell ref="Q37:Q38"/>
    <mergeCell ref="R53:R54"/>
    <mergeCell ref="Q49:Q50"/>
    <mergeCell ref="Q51:Q52"/>
    <mergeCell ref="Q53:Q54"/>
    <mergeCell ref="P55:P56"/>
    <mergeCell ref="P37:P38"/>
    <mergeCell ref="P39:P40"/>
    <mergeCell ref="P41:P42"/>
    <mergeCell ref="P43:P44"/>
    <mergeCell ref="P45:P46"/>
    <mergeCell ref="R15:R16"/>
    <mergeCell ref="P15:P16"/>
    <mergeCell ref="Q15:Q16"/>
    <mergeCell ref="P17:P18"/>
    <mergeCell ref="Q17:Q18"/>
    <mergeCell ref="R17:R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Q19:Q20"/>
    <mergeCell ref="Q21:Q22"/>
    <mergeCell ref="Q23:Q24"/>
    <mergeCell ref="C55:C56"/>
    <mergeCell ref="C51:C52"/>
    <mergeCell ref="B53:B54"/>
    <mergeCell ref="C53:C54"/>
    <mergeCell ref="C45:C46"/>
    <mergeCell ref="B47:B48"/>
    <mergeCell ref="C47:C48"/>
    <mergeCell ref="B49:B50"/>
    <mergeCell ref="C49:C50"/>
    <mergeCell ref="B45:B46"/>
    <mergeCell ref="B51:B52"/>
    <mergeCell ref="B55:B56"/>
    <mergeCell ref="B41:B42"/>
    <mergeCell ref="C41:C42"/>
    <mergeCell ref="B43:B44"/>
    <mergeCell ref="C43:C44"/>
    <mergeCell ref="C33:C34"/>
    <mergeCell ref="B35:B36"/>
    <mergeCell ref="C35:C36"/>
    <mergeCell ref="B37:B38"/>
    <mergeCell ref="C37:C38"/>
    <mergeCell ref="B39:B40"/>
    <mergeCell ref="C39:C40"/>
    <mergeCell ref="A13:R13"/>
    <mergeCell ref="A1:R1"/>
    <mergeCell ref="C15:C16"/>
    <mergeCell ref="B17:B18"/>
    <mergeCell ref="C17:C18"/>
    <mergeCell ref="B19:B20"/>
    <mergeCell ref="C19:C20"/>
    <mergeCell ref="B15:B16"/>
    <mergeCell ref="B21:B22"/>
    <mergeCell ref="R19:R20"/>
    <mergeCell ref="R21:R22"/>
    <mergeCell ref="B27:B28"/>
    <mergeCell ref="B33:B34"/>
    <mergeCell ref="C27:C28"/>
    <mergeCell ref="B29:B30"/>
    <mergeCell ref="C29:C30"/>
    <mergeCell ref="B31:B32"/>
    <mergeCell ref="C31:C32"/>
    <mergeCell ref="C21:C22"/>
    <mergeCell ref="B23:B24"/>
    <mergeCell ref="C23:C24"/>
    <mergeCell ref="B25:B26"/>
    <mergeCell ref="C25:C26"/>
  </mergeCells>
  <printOptions horizontalCentered="1" verticalCentered="1"/>
  <pageMargins left="0" right="0" top="0" bottom="0" header="0" footer="0"/>
  <pageSetup paperSize="9" scale="2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pageSetUpPr fitToPage="1"/>
  </sheetPr>
  <dimension ref="A1:AN59"/>
  <sheetViews>
    <sheetView showGridLines="0" topLeftCell="A49" zoomScale="85" zoomScaleNormal="85" workbookViewId="0" xr3:uid="{44B22561-5205-5C8A-B808-2C70100D228F}">
      <selection activeCell="N57" sqref="N57:N58"/>
    </sheetView>
  </sheetViews>
  <sheetFormatPr defaultRowHeight="12"/>
  <cols>
    <col min="1" max="1" width="16.42578125" style="2" customWidth="1"/>
    <col min="2" max="2" width="11.140625" style="10" customWidth="1"/>
    <col min="3" max="3" width="27.140625" style="9" customWidth="1"/>
    <col min="4" max="4" width="8.42578125" style="2" customWidth="1"/>
    <col min="5" max="13" width="8.42578125" style="20" customWidth="1"/>
    <col min="14" max="16" width="10" style="20" customWidth="1"/>
    <col min="17" max="17" width="30.7109375" style="20" customWidth="1"/>
    <col min="18" max="18" width="17.85546875" style="20" customWidth="1"/>
    <col min="19" max="19" width="10.85546875" style="25" customWidth="1"/>
    <col min="20" max="20" width="12.28515625" style="26" customWidth="1"/>
    <col min="21" max="21" width="5.7109375" style="20" bestFit="1" customWidth="1"/>
    <col min="22" max="30" width="8" style="20" customWidth="1"/>
    <col min="31" max="32" width="8.140625" style="20" customWidth="1"/>
    <col min="33" max="33" width="8.5703125" style="20" customWidth="1"/>
    <col min="34" max="16384" width="9.140625" style="2"/>
  </cols>
  <sheetData>
    <row r="1" spans="1:40" ht="22.5">
      <c r="A1" s="73" t="s">
        <v>220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1"/>
      <c r="AI1" s="1"/>
      <c r="AJ1" s="1"/>
      <c r="AK1" s="1"/>
      <c r="AL1" s="1"/>
      <c r="AM1" s="1"/>
      <c r="AN1" s="1"/>
    </row>
    <row r="2" spans="1:40" ht="18">
      <c r="A2" s="59"/>
      <c r="B2" s="11"/>
      <c r="C2" s="8"/>
      <c r="D2" s="4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60"/>
      <c r="Q2" s="18"/>
      <c r="R2" s="18"/>
      <c r="S2" s="23"/>
      <c r="T2" s="24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"/>
      <c r="AI2" s="1"/>
      <c r="AJ2" s="1"/>
      <c r="AK2" s="1"/>
      <c r="AL2" s="1"/>
      <c r="AM2" s="1"/>
      <c r="AN2" s="1"/>
    </row>
    <row r="3" spans="1:40" ht="14.25">
      <c r="A3" s="61" t="s">
        <v>1</v>
      </c>
      <c r="B3" s="62"/>
      <c r="C3" s="63"/>
      <c r="D3" s="64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6"/>
      <c r="Q3" s="19"/>
      <c r="R3" s="19"/>
      <c r="V3" s="19"/>
      <c r="W3" s="19"/>
      <c r="X3" s="19"/>
      <c r="Y3" s="19"/>
      <c r="Z3" s="19"/>
      <c r="AA3" s="19"/>
      <c r="AB3" s="19"/>
      <c r="AC3" s="19"/>
      <c r="AD3" s="19"/>
    </row>
    <row r="4" spans="1:40" ht="14.25">
      <c r="A4" s="61"/>
      <c r="B4" s="62"/>
      <c r="C4" s="63"/>
      <c r="D4" s="64"/>
      <c r="E4" s="65"/>
      <c r="F4" s="65"/>
      <c r="G4" s="65"/>
      <c r="H4" s="65"/>
      <c r="I4" s="67"/>
      <c r="J4" s="65" t="s">
        <v>4</v>
      </c>
      <c r="K4" s="65"/>
      <c r="M4" s="65"/>
      <c r="N4" s="65"/>
      <c r="O4" s="65"/>
      <c r="P4" s="66"/>
      <c r="Q4" s="19"/>
      <c r="R4" s="19"/>
      <c r="V4" s="19"/>
      <c r="W4" s="19"/>
      <c r="X4" s="19"/>
      <c r="Y4" s="19"/>
      <c r="Z4" s="19"/>
      <c r="AA4" s="19"/>
      <c r="AB4" s="19"/>
      <c r="AC4" s="19"/>
      <c r="AD4" s="19"/>
    </row>
    <row r="5" spans="1:40" ht="14.25">
      <c r="A5" s="61" t="s">
        <v>2</v>
      </c>
      <c r="B5" s="62"/>
      <c r="C5" s="63"/>
      <c r="D5" s="64"/>
      <c r="E5" s="65"/>
      <c r="F5" s="65"/>
      <c r="G5" s="65"/>
      <c r="H5" s="65"/>
      <c r="I5" s="65"/>
      <c r="J5" s="65"/>
      <c r="K5" s="65"/>
      <c r="L5" s="65"/>
      <c r="M5" s="67"/>
      <c r="N5" s="67"/>
      <c r="O5" s="67"/>
      <c r="P5" s="68"/>
      <c r="V5" s="19"/>
      <c r="W5" s="19"/>
      <c r="X5" s="19"/>
      <c r="Y5" s="19"/>
      <c r="Z5" s="19"/>
      <c r="AA5" s="19"/>
      <c r="AB5" s="19"/>
      <c r="AC5" s="19"/>
      <c r="AD5" s="19"/>
    </row>
    <row r="6" spans="1:40" ht="14.25">
      <c r="A6" s="61"/>
      <c r="B6" s="62"/>
      <c r="C6" s="63"/>
      <c r="D6" s="64"/>
      <c r="E6" s="65"/>
      <c r="F6" s="65"/>
      <c r="G6" s="65"/>
      <c r="H6" s="65"/>
      <c r="I6" s="65"/>
      <c r="J6" s="65" t="s">
        <v>3</v>
      </c>
      <c r="K6" s="65"/>
      <c r="L6" s="65"/>
      <c r="M6" s="65"/>
      <c r="N6" s="65"/>
      <c r="O6" s="65"/>
      <c r="P6" s="66"/>
      <c r="Q6" s="19"/>
      <c r="R6" s="19"/>
      <c r="V6" s="19"/>
      <c r="W6" s="19"/>
      <c r="X6" s="19"/>
      <c r="Y6" s="19"/>
      <c r="Z6" s="19"/>
      <c r="AA6" s="19"/>
      <c r="AB6" s="19"/>
      <c r="AC6" s="19"/>
      <c r="AD6" s="19"/>
    </row>
    <row r="7" spans="1:40" ht="14.25">
      <c r="A7" s="61" t="s">
        <v>5</v>
      </c>
      <c r="B7" s="62"/>
      <c r="C7" s="63"/>
      <c r="D7" s="64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6"/>
      <c r="Q7" s="19"/>
      <c r="R7" s="19"/>
      <c r="V7" s="19"/>
      <c r="W7" s="19"/>
      <c r="X7" s="19"/>
      <c r="Y7" s="19"/>
      <c r="Z7" s="19"/>
      <c r="AA7" s="19"/>
      <c r="AB7" s="19"/>
      <c r="AC7" s="19"/>
      <c r="AD7" s="19"/>
    </row>
    <row r="8" spans="1:40" ht="14.25">
      <c r="A8" s="61"/>
      <c r="B8" s="62"/>
      <c r="C8" s="63"/>
      <c r="D8" s="64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6"/>
      <c r="Q8" s="19"/>
      <c r="R8" s="19"/>
      <c r="V8" s="19"/>
      <c r="W8" s="19"/>
      <c r="X8" s="19"/>
      <c r="Y8" s="19"/>
      <c r="Z8" s="19"/>
      <c r="AA8" s="19"/>
      <c r="AB8" s="19"/>
      <c r="AC8" s="19"/>
      <c r="AD8" s="19"/>
    </row>
    <row r="9" spans="1:40" ht="14.25">
      <c r="A9" s="61" t="s">
        <v>6</v>
      </c>
      <c r="B9" s="62"/>
      <c r="C9" s="63"/>
      <c r="D9" s="64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6"/>
      <c r="Q9" s="19"/>
      <c r="R9" s="19"/>
      <c r="V9" s="19"/>
      <c r="W9" s="19"/>
      <c r="X9" s="19"/>
      <c r="Y9" s="19"/>
      <c r="Z9" s="19"/>
      <c r="AA9" s="19"/>
      <c r="AB9" s="19"/>
      <c r="AC9" s="19"/>
      <c r="AD9" s="19"/>
    </row>
    <row r="10" spans="1:40" ht="14.25">
      <c r="A10" s="61"/>
      <c r="B10" s="62"/>
      <c r="C10" s="63"/>
      <c r="D10" s="64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6"/>
      <c r="Q10" s="19"/>
      <c r="R10" s="19"/>
      <c r="V10" s="19"/>
      <c r="W10" s="19"/>
      <c r="X10" s="19"/>
      <c r="Y10" s="19"/>
      <c r="Z10" s="19"/>
      <c r="AA10" s="19"/>
      <c r="AB10" s="19"/>
      <c r="AC10" s="19"/>
      <c r="AD10" s="19"/>
    </row>
    <row r="11" spans="1:40" ht="14.25">
      <c r="A11" s="61" t="s">
        <v>7</v>
      </c>
      <c r="B11" s="62"/>
      <c r="C11" s="63"/>
      <c r="D11" s="64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6"/>
      <c r="Q11" s="19"/>
      <c r="R11" s="19"/>
      <c r="V11" s="19"/>
      <c r="W11" s="19"/>
      <c r="X11" s="19"/>
      <c r="Y11" s="19"/>
      <c r="Z11" s="19"/>
      <c r="AA11" s="19"/>
      <c r="AB11" s="19"/>
      <c r="AC11" s="19"/>
      <c r="AD11" s="19"/>
    </row>
    <row r="12" spans="1:40" ht="12.75" thickBot="1">
      <c r="A12" s="15"/>
      <c r="B12" s="69"/>
      <c r="C12" s="70"/>
      <c r="D12" s="71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8"/>
    </row>
    <row r="13" spans="1:40" s="42" customFormat="1" ht="33" customHeight="1" thickBot="1">
      <c r="A13" s="103" t="s">
        <v>8</v>
      </c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  <c r="Q13" s="27"/>
      <c r="AH13" s="2"/>
      <c r="AI13" s="2"/>
      <c r="AJ13" s="2"/>
      <c r="AK13" s="2"/>
    </row>
    <row r="14" spans="1:40" ht="33" customHeight="1" thickBot="1">
      <c r="A14" s="53" t="s">
        <v>9</v>
      </c>
      <c r="B14" s="54" t="s">
        <v>10</v>
      </c>
      <c r="C14" s="53" t="s">
        <v>11</v>
      </c>
      <c r="D14" s="142" t="s">
        <v>96</v>
      </c>
      <c r="E14" s="142"/>
      <c r="F14" s="142"/>
      <c r="G14" s="142"/>
      <c r="H14" s="142"/>
      <c r="I14" s="142"/>
      <c r="J14" s="142"/>
      <c r="K14" s="142"/>
      <c r="L14" s="142"/>
      <c r="M14" s="143"/>
      <c r="N14" s="39" t="s">
        <v>12</v>
      </c>
      <c r="O14" s="96" t="s">
        <v>13</v>
      </c>
      <c r="P14" s="76" t="s">
        <v>14</v>
      </c>
      <c r="Q14" s="27"/>
    </row>
    <row r="15" spans="1:40" ht="27.75" customHeight="1">
      <c r="A15" s="40"/>
      <c r="B15" s="97" t="s">
        <v>142</v>
      </c>
      <c r="C15" s="97" t="s">
        <v>143</v>
      </c>
      <c r="D15" s="16" t="s">
        <v>17</v>
      </c>
      <c r="E15" s="30" t="s">
        <v>45</v>
      </c>
      <c r="F15" s="44" t="s">
        <v>144</v>
      </c>
      <c r="G15" s="30" t="s">
        <v>46</v>
      </c>
      <c r="H15" s="30" t="s">
        <v>145</v>
      </c>
      <c r="I15" s="44" t="s">
        <v>47</v>
      </c>
      <c r="J15" s="30" t="s">
        <v>146</v>
      </c>
      <c r="K15" s="44" t="s">
        <v>48</v>
      </c>
      <c r="L15" s="30" t="s">
        <v>124</v>
      </c>
      <c r="M15" s="44" t="s">
        <v>149</v>
      </c>
      <c r="N15" s="99" t="s">
        <v>221</v>
      </c>
      <c r="O15" s="101">
        <f>SUM(E16:M16)</f>
        <v>0</v>
      </c>
      <c r="P15" s="101">
        <f>N15*O15</f>
        <v>0</v>
      </c>
    </row>
    <row r="16" spans="1:40" ht="27.75" customHeight="1" thickBot="1">
      <c r="A16" s="40"/>
      <c r="B16" s="98"/>
      <c r="C16" s="98"/>
      <c r="D16" s="17" t="s">
        <v>13</v>
      </c>
      <c r="E16" s="95"/>
      <c r="F16" s="45"/>
      <c r="G16" s="95"/>
      <c r="H16" s="95"/>
      <c r="I16" s="45"/>
      <c r="J16" s="95"/>
      <c r="K16" s="45"/>
      <c r="L16" s="95"/>
      <c r="M16" s="45"/>
      <c r="N16" s="100"/>
      <c r="O16" s="102"/>
      <c r="P16" s="102"/>
    </row>
    <row r="17" spans="1:16" ht="27.75" customHeight="1">
      <c r="A17" s="40"/>
      <c r="B17" s="97" t="s">
        <v>147</v>
      </c>
      <c r="C17" s="97" t="s">
        <v>148</v>
      </c>
      <c r="D17" s="16" t="s">
        <v>17</v>
      </c>
      <c r="E17" s="30" t="s">
        <v>45</v>
      </c>
      <c r="F17" s="44" t="s">
        <v>46</v>
      </c>
      <c r="G17" s="30" t="s">
        <v>47</v>
      </c>
      <c r="H17" s="30" t="s">
        <v>48</v>
      </c>
      <c r="I17" s="44" t="s">
        <v>149</v>
      </c>
      <c r="J17" s="30" t="s">
        <v>150</v>
      </c>
      <c r="K17" s="44" t="s">
        <v>151</v>
      </c>
      <c r="L17" s="30" t="s">
        <v>210</v>
      </c>
      <c r="M17" s="44" t="s">
        <v>211</v>
      </c>
      <c r="N17" s="101">
        <v>80</v>
      </c>
      <c r="O17" s="101">
        <f>SUM(E18:M18)</f>
        <v>0</v>
      </c>
      <c r="P17" s="101">
        <f>N17*O17</f>
        <v>0</v>
      </c>
    </row>
    <row r="18" spans="1:16" ht="27.75" customHeight="1" thickBot="1">
      <c r="A18" s="40"/>
      <c r="B18" s="98"/>
      <c r="C18" s="98"/>
      <c r="D18" s="17" t="s">
        <v>13</v>
      </c>
      <c r="E18" s="95"/>
      <c r="F18" s="95"/>
      <c r="G18" s="95"/>
      <c r="H18" s="95"/>
      <c r="I18" s="95"/>
      <c r="J18" s="95"/>
      <c r="K18" s="95"/>
      <c r="L18" s="95"/>
      <c r="M18" s="95"/>
      <c r="N18" s="102"/>
      <c r="O18" s="102"/>
      <c r="P18" s="102"/>
    </row>
    <row r="19" spans="1:16" ht="27.75" customHeight="1">
      <c r="A19" s="40"/>
      <c r="B19" s="97" t="s">
        <v>212</v>
      </c>
      <c r="C19" s="97" t="s">
        <v>213</v>
      </c>
      <c r="D19" s="16" t="s">
        <v>17</v>
      </c>
      <c r="E19" s="30" t="s">
        <v>214</v>
      </c>
      <c r="F19" s="44" t="s">
        <v>43</v>
      </c>
      <c r="G19" s="30" t="s">
        <v>44</v>
      </c>
      <c r="H19" s="30" t="s">
        <v>45</v>
      </c>
      <c r="I19" s="44" t="s">
        <v>46</v>
      </c>
      <c r="J19" s="30" t="s">
        <v>47</v>
      </c>
      <c r="K19" s="44" t="s">
        <v>48</v>
      </c>
      <c r="L19" s="30" t="s">
        <v>149</v>
      </c>
      <c r="M19" s="44" t="s">
        <v>150</v>
      </c>
      <c r="N19" s="101">
        <v>300</v>
      </c>
      <c r="O19" s="101">
        <f>SUM(E20:M20)</f>
        <v>0</v>
      </c>
      <c r="P19" s="101">
        <f>N19*O19</f>
        <v>0</v>
      </c>
    </row>
    <row r="20" spans="1:16" ht="27.75" customHeight="1" thickBot="1">
      <c r="A20" s="40"/>
      <c r="B20" s="98"/>
      <c r="C20" s="98"/>
      <c r="D20" s="17" t="s">
        <v>13</v>
      </c>
      <c r="E20" s="95"/>
      <c r="F20" s="95"/>
      <c r="G20" s="95"/>
      <c r="H20" s="95"/>
      <c r="I20" s="95"/>
      <c r="J20" s="95"/>
      <c r="K20" s="95"/>
      <c r="L20" s="95"/>
      <c r="M20" s="95"/>
      <c r="N20" s="102"/>
      <c r="O20" s="102"/>
      <c r="P20" s="102"/>
    </row>
    <row r="21" spans="1:16" ht="27.75" customHeight="1">
      <c r="A21" s="40"/>
      <c r="B21" s="97" t="s">
        <v>155</v>
      </c>
      <c r="C21" s="97" t="s">
        <v>222</v>
      </c>
      <c r="D21" s="16" t="s">
        <v>17</v>
      </c>
      <c r="E21" s="30" t="s">
        <v>157</v>
      </c>
      <c r="F21" s="44" t="s">
        <v>158</v>
      </c>
      <c r="G21" s="30" t="s">
        <v>130</v>
      </c>
      <c r="H21" s="30"/>
      <c r="I21" s="44"/>
      <c r="J21" s="30"/>
      <c r="K21" s="44"/>
      <c r="L21" s="30"/>
      <c r="M21" s="44"/>
      <c r="N21" s="101">
        <v>60</v>
      </c>
      <c r="O21" s="101">
        <f>SUM(E22:M22)</f>
        <v>0</v>
      </c>
      <c r="P21" s="101">
        <f>N21*O21</f>
        <v>0</v>
      </c>
    </row>
    <row r="22" spans="1:16" ht="27.75" customHeight="1" thickBot="1">
      <c r="A22" s="40"/>
      <c r="B22" s="98"/>
      <c r="C22" s="98"/>
      <c r="D22" s="17" t="s">
        <v>13</v>
      </c>
      <c r="E22" s="95"/>
      <c r="F22" s="95"/>
      <c r="G22" s="95"/>
      <c r="H22" s="95"/>
      <c r="I22" s="95"/>
      <c r="J22" s="95"/>
      <c r="K22" s="95"/>
      <c r="L22" s="95"/>
      <c r="M22" s="95"/>
      <c r="N22" s="102"/>
      <c r="O22" s="102"/>
      <c r="P22" s="102"/>
    </row>
    <row r="23" spans="1:16" ht="27.75" customHeight="1">
      <c r="A23" s="40"/>
      <c r="B23" s="97" t="s">
        <v>36</v>
      </c>
      <c r="C23" s="97" t="s">
        <v>37</v>
      </c>
      <c r="D23" s="16" t="s">
        <v>17</v>
      </c>
      <c r="E23" s="30" t="s">
        <v>23</v>
      </c>
      <c r="F23" s="44" t="s">
        <v>25</v>
      </c>
      <c r="G23" s="30" t="s">
        <v>38</v>
      </c>
      <c r="H23" s="30" t="s">
        <v>39</v>
      </c>
      <c r="I23" s="44" t="s">
        <v>70</v>
      </c>
      <c r="J23" s="30" t="s">
        <v>175</v>
      </c>
      <c r="K23" s="44" t="s">
        <v>188</v>
      </c>
      <c r="L23" s="30" t="s">
        <v>189</v>
      </c>
      <c r="M23" s="44"/>
      <c r="N23" s="101">
        <v>150</v>
      </c>
      <c r="O23" s="101">
        <f>SUM(E24:M24)</f>
        <v>0</v>
      </c>
      <c r="P23" s="101">
        <f>N23*O23</f>
        <v>0</v>
      </c>
    </row>
    <row r="24" spans="1:16" ht="27.75" customHeight="1" thickBot="1">
      <c r="A24" s="40"/>
      <c r="B24" s="98"/>
      <c r="C24" s="98"/>
      <c r="D24" s="17" t="s">
        <v>13</v>
      </c>
      <c r="E24" s="95"/>
      <c r="F24" s="95"/>
      <c r="G24" s="95"/>
      <c r="H24" s="95"/>
      <c r="I24" s="95"/>
      <c r="J24" s="95"/>
      <c r="K24" s="95"/>
      <c r="L24" s="95"/>
      <c r="M24" s="95"/>
      <c r="N24" s="102"/>
      <c r="O24" s="102"/>
      <c r="P24" s="102"/>
    </row>
    <row r="25" spans="1:16" ht="27.75" customHeight="1">
      <c r="A25" s="40"/>
      <c r="B25" s="97" t="s">
        <v>28</v>
      </c>
      <c r="C25" s="97" t="s">
        <v>29</v>
      </c>
      <c r="D25" s="16" t="s">
        <v>17</v>
      </c>
      <c r="E25" s="30" t="s">
        <v>30</v>
      </c>
      <c r="F25" s="44" t="s">
        <v>31</v>
      </c>
      <c r="G25" s="30" t="s">
        <v>32</v>
      </c>
      <c r="H25" s="30" t="s">
        <v>33</v>
      </c>
      <c r="I25" s="44"/>
      <c r="J25" s="30"/>
      <c r="K25" s="44"/>
      <c r="L25" s="30"/>
      <c r="M25" s="44"/>
      <c r="N25" s="101">
        <v>35</v>
      </c>
      <c r="O25" s="101">
        <f>SUM(E26:M26)</f>
        <v>0</v>
      </c>
      <c r="P25" s="101">
        <f>N25*O25</f>
        <v>0</v>
      </c>
    </row>
    <row r="26" spans="1:16" ht="27.75" customHeight="1" thickBot="1">
      <c r="A26" s="40"/>
      <c r="B26" s="98"/>
      <c r="C26" s="98"/>
      <c r="D26" s="17" t="s">
        <v>13</v>
      </c>
      <c r="E26" s="95"/>
      <c r="F26" s="95"/>
      <c r="G26" s="95"/>
      <c r="H26" s="95"/>
      <c r="I26" s="95"/>
      <c r="J26" s="95"/>
      <c r="K26" s="95"/>
      <c r="L26" s="95"/>
      <c r="M26" s="95"/>
      <c r="N26" s="102"/>
      <c r="O26" s="102"/>
      <c r="P26" s="102"/>
    </row>
    <row r="27" spans="1:16" ht="27.75" customHeight="1">
      <c r="A27" s="40"/>
      <c r="B27" s="97" t="s">
        <v>34</v>
      </c>
      <c r="C27" s="97" t="s">
        <v>35</v>
      </c>
      <c r="D27" s="16" t="s">
        <v>17</v>
      </c>
      <c r="E27" s="30" t="s">
        <v>30</v>
      </c>
      <c r="F27" s="44" t="s">
        <v>31</v>
      </c>
      <c r="G27" s="30" t="s">
        <v>32</v>
      </c>
      <c r="H27" s="30"/>
      <c r="I27" s="44"/>
      <c r="J27" s="30"/>
      <c r="K27" s="44"/>
      <c r="L27" s="30"/>
      <c r="M27" s="44"/>
      <c r="N27" s="101">
        <v>25</v>
      </c>
      <c r="O27" s="101">
        <f>SUM(E28:M28)</f>
        <v>0</v>
      </c>
      <c r="P27" s="101">
        <f>N27*O27</f>
        <v>0</v>
      </c>
    </row>
    <row r="28" spans="1:16" ht="27.75" customHeight="1" thickBot="1">
      <c r="A28" s="40"/>
      <c r="B28" s="98"/>
      <c r="C28" s="98"/>
      <c r="D28" s="17" t="s">
        <v>13</v>
      </c>
      <c r="E28" s="95"/>
      <c r="F28" s="95"/>
      <c r="G28" s="95"/>
      <c r="H28" s="95"/>
      <c r="I28" s="95"/>
      <c r="J28" s="95"/>
      <c r="K28" s="95"/>
      <c r="L28" s="95"/>
      <c r="M28" s="95"/>
      <c r="N28" s="102"/>
      <c r="O28" s="102"/>
      <c r="P28" s="102"/>
    </row>
    <row r="29" spans="1:16" ht="27.75" customHeight="1">
      <c r="A29" s="40"/>
      <c r="B29" s="97" t="s">
        <v>41</v>
      </c>
      <c r="C29" s="97" t="s">
        <v>42</v>
      </c>
      <c r="D29" s="16" t="s">
        <v>17</v>
      </c>
      <c r="E29" s="30" t="s">
        <v>216</v>
      </c>
      <c r="F29" s="44" t="s">
        <v>44</v>
      </c>
      <c r="G29" s="30" t="s">
        <v>45</v>
      </c>
      <c r="H29" s="30" t="s">
        <v>46</v>
      </c>
      <c r="I29" s="44" t="s">
        <v>47</v>
      </c>
      <c r="J29" s="30" t="s">
        <v>48</v>
      </c>
      <c r="K29" s="44"/>
      <c r="L29" s="30"/>
      <c r="M29" s="44"/>
      <c r="N29" s="101">
        <v>140</v>
      </c>
      <c r="O29" s="101">
        <f>SUM(E30:M30)</f>
        <v>0</v>
      </c>
      <c r="P29" s="101">
        <f>N29*O29</f>
        <v>0</v>
      </c>
    </row>
    <row r="30" spans="1:16" ht="27.75" customHeight="1" thickBot="1">
      <c r="A30" s="40"/>
      <c r="B30" s="98"/>
      <c r="C30" s="98"/>
      <c r="D30" s="17" t="s">
        <v>13</v>
      </c>
      <c r="E30" s="95"/>
      <c r="F30" s="95"/>
      <c r="G30" s="95"/>
      <c r="H30" s="95"/>
      <c r="I30" s="95"/>
      <c r="J30" s="95"/>
      <c r="K30" s="95"/>
      <c r="L30" s="95"/>
      <c r="M30" s="95"/>
      <c r="N30" s="102"/>
      <c r="O30" s="102"/>
      <c r="P30" s="102"/>
    </row>
    <row r="31" spans="1:16" ht="27.75" customHeight="1">
      <c r="A31" s="40"/>
      <c r="B31" s="97" t="s">
        <v>51</v>
      </c>
      <c r="C31" s="97" t="s">
        <v>52</v>
      </c>
      <c r="D31" s="16" t="s">
        <v>17</v>
      </c>
      <c r="E31" s="30" t="s">
        <v>53</v>
      </c>
      <c r="F31" s="44" t="s">
        <v>54</v>
      </c>
      <c r="G31" s="30" t="s">
        <v>55</v>
      </c>
      <c r="H31" s="30" t="s">
        <v>56</v>
      </c>
      <c r="I31" s="44" t="s">
        <v>57</v>
      </c>
      <c r="J31" s="30" t="s">
        <v>58</v>
      </c>
      <c r="K31" s="44" t="s">
        <v>59</v>
      </c>
      <c r="L31" s="30"/>
      <c r="M31" s="44"/>
      <c r="N31" s="101">
        <v>210</v>
      </c>
      <c r="O31" s="101">
        <f>SUM(E32:M32)</f>
        <v>0</v>
      </c>
      <c r="P31" s="101">
        <f>N31*O31</f>
        <v>0</v>
      </c>
    </row>
    <row r="32" spans="1:16" ht="27.75" customHeight="1" thickBot="1">
      <c r="A32" s="40"/>
      <c r="B32" s="98"/>
      <c r="C32" s="98"/>
      <c r="D32" s="17" t="s">
        <v>13</v>
      </c>
      <c r="E32" s="95"/>
      <c r="F32" s="95"/>
      <c r="G32" s="95"/>
      <c r="H32" s="95"/>
      <c r="I32" s="95"/>
      <c r="J32" s="95"/>
      <c r="K32" s="95"/>
      <c r="L32" s="95"/>
      <c r="M32" s="95"/>
      <c r="N32" s="102"/>
      <c r="O32" s="102"/>
      <c r="P32" s="102"/>
    </row>
    <row r="33" spans="1:16" ht="27.75" customHeight="1">
      <c r="A33" s="40"/>
      <c r="B33" s="97" t="s">
        <v>61</v>
      </c>
      <c r="C33" s="97" t="s">
        <v>62</v>
      </c>
      <c r="D33" s="16" t="s">
        <v>17</v>
      </c>
      <c r="E33" s="30" t="s">
        <v>133</v>
      </c>
      <c r="F33" s="44"/>
      <c r="G33" s="30"/>
      <c r="H33" s="30"/>
      <c r="I33" s="44"/>
      <c r="J33" s="30"/>
      <c r="K33" s="44"/>
      <c r="L33" s="30"/>
      <c r="M33" s="44"/>
      <c r="N33" s="101">
        <v>230</v>
      </c>
      <c r="O33" s="101">
        <f>SUM(E34:M34)</f>
        <v>0</v>
      </c>
      <c r="P33" s="101">
        <f>N33*O33</f>
        <v>0</v>
      </c>
    </row>
    <row r="34" spans="1:16" ht="27.75" customHeight="1" thickBot="1">
      <c r="A34" s="40"/>
      <c r="B34" s="98"/>
      <c r="C34" s="98"/>
      <c r="D34" s="17" t="s">
        <v>13</v>
      </c>
      <c r="E34" s="95"/>
      <c r="F34" s="95"/>
      <c r="G34" s="95"/>
      <c r="H34" s="95"/>
      <c r="I34" s="95"/>
      <c r="J34" s="95"/>
      <c r="K34" s="95"/>
      <c r="L34" s="95"/>
      <c r="M34" s="95"/>
      <c r="N34" s="102"/>
      <c r="O34" s="102"/>
      <c r="P34" s="102"/>
    </row>
    <row r="35" spans="1:16" ht="27.75" customHeight="1">
      <c r="A35" s="40"/>
      <c r="B35" s="97" t="s">
        <v>64</v>
      </c>
      <c r="C35" s="97" t="s">
        <v>65</v>
      </c>
      <c r="D35" s="16" t="s">
        <v>17</v>
      </c>
      <c r="E35" s="30" t="s">
        <v>24</v>
      </c>
      <c r="F35" s="44" t="s">
        <v>26</v>
      </c>
      <c r="G35" s="30" t="s">
        <v>38</v>
      </c>
      <c r="H35" s="30" t="s">
        <v>197</v>
      </c>
      <c r="I35" s="44" t="s">
        <v>175</v>
      </c>
      <c r="J35" s="30" t="s">
        <v>188</v>
      </c>
      <c r="K35" s="44" t="s">
        <v>189</v>
      </c>
      <c r="L35" s="30" t="s">
        <v>198</v>
      </c>
      <c r="M35" s="44"/>
      <c r="N35" s="101">
        <v>115</v>
      </c>
      <c r="O35" s="101">
        <f>SUM(E36:M36)</f>
        <v>0</v>
      </c>
      <c r="P35" s="101">
        <f>N35*O35</f>
        <v>0</v>
      </c>
    </row>
    <row r="36" spans="1:16" ht="27.75" customHeight="1" thickBot="1">
      <c r="A36" s="40"/>
      <c r="B36" s="98"/>
      <c r="C36" s="98"/>
      <c r="D36" s="17" t="s">
        <v>13</v>
      </c>
      <c r="E36" s="95"/>
      <c r="F36" s="95"/>
      <c r="G36" s="95"/>
      <c r="H36" s="95"/>
      <c r="I36" s="95"/>
      <c r="J36" s="95"/>
      <c r="K36" s="95"/>
      <c r="L36" s="95"/>
      <c r="M36" s="95"/>
      <c r="N36" s="102"/>
      <c r="O36" s="102"/>
      <c r="P36" s="102"/>
    </row>
    <row r="37" spans="1:16" ht="27.75" customHeight="1">
      <c r="A37" s="40"/>
      <c r="B37" s="97" t="s">
        <v>67</v>
      </c>
      <c r="C37" s="97" t="s">
        <v>68</v>
      </c>
      <c r="D37" s="16" t="s">
        <v>17</v>
      </c>
      <c r="E37" s="30" t="s">
        <v>19</v>
      </c>
      <c r="F37" s="44" t="s">
        <v>21</v>
      </c>
      <c r="G37" s="30" t="s">
        <v>23</v>
      </c>
      <c r="H37" s="30" t="s">
        <v>25</v>
      </c>
      <c r="I37" s="44" t="s">
        <v>38</v>
      </c>
      <c r="J37" s="30" t="s">
        <v>69</v>
      </c>
      <c r="K37" s="44" t="s">
        <v>70</v>
      </c>
      <c r="L37" s="30"/>
      <c r="M37" s="44"/>
      <c r="N37" s="101">
        <v>110</v>
      </c>
      <c r="O37" s="101">
        <f>SUM(E38:M38)</f>
        <v>0</v>
      </c>
      <c r="P37" s="101">
        <f>N37*O37</f>
        <v>0</v>
      </c>
    </row>
    <row r="38" spans="1:16" ht="27.75" customHeight="1" thickBot="1">
      <c r="A38" s="40"/>
      <c r="B38" s="98"/>
      <c r="C38" s="98"/>
      <c r="D38" s="17" t="s">
        <v>13</v>
      </c>
      <c r="E38" s="95"/>
      <c r="F38" s="95"/>
      <c r="G38" s="95"/>
      <c r="H38" s="95"/>
      <c r="I38" s="95"/>
      <c r="J38" s="95"/>
      <c r="K38" s="95"/>
      <c r="L38" s="95"/>
      <c r="M38" s="95"/>
      <c r="N38" s="102"/>
      <c r="O38" s="102"/>
      <c r="P38" s="102"/>
    </row>
    <row r="39" spans="1:16" ht="27.75" customHeight="1">
      <c r="A39" s="40"/>
      <c r="B39" s="97" t="s">
        <v>72</v>
      </c>
      <c r="C39" s="97" t="s">
        <v>73</v>
      </c>
      <c r="D39" s="16" t="s">
        <v>17</v>
      </c>
      <c r="E39" s="30" t="s">
        <v>19</v>
      </c>
      <c r="F39" s="44" t="s">
        <v>21</v>
      </c>
      <c r="G39" s="30" t="s">
        <v>23</v>
      </c>
      <c r="H39" s="30" t="s">
        <v>25</v>
      </c>
      <c r="I39" s="44" t="s">
        <v>38</v>
      </c>
      <c r="J39" s="30" t="s">
        <v>69</v>
      </c>
      <c r="K39" s="44"/>
      <c r="L39" s="30"/>
      <c r="M39" s="44"/>
      <c r="N39" s="101">
        <v>100</v>
      </c>
      <c r="O39" s="101">
        <f>SUM(E40:M40)</f>
        <v>0</v>
      </c>
      <c r="P39" s="101">
        <f>N39*O39</f>
        <v>0</v>
      </c>
    </row>
    <row r="40" spans="1:16" ht="27.75" customHeight="1" thickBot="1">
      <c r="A40" s="40"/>
      <c r="B40" s="98"/>
      <c r="C40" s="98"/>
      <c r="D40" s="17" t="s">
        <v>13</v>
      </c>
      <c r="E40" s="95"/>
      <c r="F40" s="95"/>
      <c r="G40" s="95"/>
      <c r="H40" s="95"/>
      <c r="I40" s="95"/>
      <c r="J40" s="95"/>
      <c r="K40" s="95"/>
      <c r="L40" s="95"/>
      <c r="M40" s="95"/>
      <c r="N40" s="102"/>
      <c r="O40" s="102"/>
      <c r="P40" s="102"/>
    </row>
    <row r="41" spans="1:16" ht="27.75" customHeight="1">
      <c r="A41" s="40"/>
      <c r="B41" s="97" t="s">
        <v>75</v>
      </c>
      <c r="C41" s="97" t="s">
        <v>76</v>
      </c>
      <c r="D41" s="16" t="s">
        <v>17</v>
      </c>
      <c r="E41" s="30" t="s">
        <v>30</v>
      </c>
      <c r="F41" s="44" t="s">
        <v>31</v>
      </c>
      <c r="G41" s="30" t="s">
        <v>32</v>
      </c>
      <c r="H41" s="30" t="s">
        <v>33</v>
      </c>
      <c r="I41" s="44" t="s">
        <v>77</v>
      </c>
      <c r="J41" s="30"/>
      <c r="K41" s="44"/>
      <c r="L41" s="30"/>
      <c r="M41" s="44"/>
      <c r="N41" s="101">
        <v>55</v>
      </c>
      <c r="O41" s="101">
        <f>SUM(E42:M42)</f>
        <v>0</v>
      </c>
      <c r="P41" s="101">
        <f>N41*O41</f>
        <v>0</v>
      </c>
    </row>
    <row r="42" spans="1:16" ht="27.75" customHeight="1" thickBot="1">
      <c r="A42" s="40"/>
      <c r="B42" s="98"/>
      <c r="C42" s="98"/>
      <c r="D42" s="17" t="s">
        <v>13</v>
      </c>
      <c r="E42" s="95"/>
      <c r="F42" s="95"/>
      <c r="G42" s="95"/>
      <c r="H42" s="95"/>
      <c r="I42" s="95"/>
      <c r="J42" s="95"/>
      <c r="K42" s="95"/>
      <c r="L42" s="95"/>
      <c r="M42" s="95"/>
      <c r="N42" s="102"/>
      <c r="O42" s="102"/>
      <c r="P42" s="102"/>
    </row>
    <row r="43" spans="1:16" ht="27.75" customHeight="1">
      <c r="A43" s="40"/>
      <c r="B43" s="97" t="s">
        <v>79</v>
      </c>
      <c r="C43" s="97" t="s">
        <v>80</v>
      </c>
      <c r="D43" s="16" t="s">
        <v>17</v>
      </c>
      <c r="E43" s="30" t="s">
        <v>133</v>
      </c>
      <c r="F43" s="44"/>
      <c r="G43" s="30"/>
      <c r="H43" s="30"/>
      <c r="I43" s="44"/>
      <c r="J43" s="30"/>
      <c r="K43" s="44"/>
      <c r="L43" s="30"/>
      <c r="M43" s="44"/>
      <c r="N43" s="101">
        <v>140</v>
      </c>
      <c r="O43" s="101">
        <f>SUM(E44:M44)</f>
        <v>0</v>
      </c>
      <c r="P43" s="101">
        <f>N43*O43</f>
        <v>0</v>
      </c>
    </row>
    <row r="44" spans="1:16" ht="27.75" customHeight="1" thickBot="1">
      <c r="A44" s="40"/>
      <c r="B44" s="98"/>
      <c r="C44" s="98"/>
      <c r="D44" s="17" t="s">
        <v>13</v>
      </c>
      <c r="E44" s="95"/>
      <c r="F44" s="95"/>
      <c r="G44" s="95"/>
      <c r="H44" s="95"/>
      <c r="I44" s="95"/>
      <c r="J44" s="95"/>
      <c r="K44" s="95"/>
      <c r="L44" s="95"/>
      <c r="M44" s="95"/>
      <c r="N44" s="102"/>
      <c r="O44" s="102"/>
      <c r="P44" s="102"/>
    </row>
    <row r="45" spans="1:16" ht="27.75" customHeight="1">
      <c r="A45" s="40"/>
      <c r="B45" s="97" t="s">
        <v>160</v>
      </c>
      <c r="C45" s="97" t="s">
        <v>161</v>
      </c>
      <c r="D45" s="16" t="s">
        <v>17</v>
      </c>
      <c r="E45" s="30" t="s">
        <v>133</v>
      </c>
      <c r="F45" s="44"/>
      <c r="G45" s="30"/>
      <c r="H45" s="30"/>
      <c r="I45" s="44"/>
      <c r="J45" s="30"/>
      <c r="K45" s="44"/>
      <c r="L45" s="30"/>
      <c r="M45" s="44"/>
      <c r="N45" s="101">
        <v>140</v>
      </c>
      <c r="O45" s="101">
        <f>SUM(E46:M46)</f>
        <v>0</v>
      </c>
      <c r="P45" s="101">
        <f>N45*O45</f>
        <v>0</v>
      </c>
    </row>
    <row r="46" spans="1:16" ht="27.75" customHeight="1" thickBot="1">
      <c r="A46" s="40"/>
      <c r="B46" s="98"/>
      <c r="C46" s="98"/>
      <c r="D46" s="17" t="s">
        <v>13</v>
      </c>
      <c r="E46" s="95"/>
      <c r="F46" s="95"/>
      <c r="G46" s="95"/>
      <c r="H46" s="95"/>
      <c r="I46" s="95"/>
      <c r="J46" s="95"/>
      <c r="K46" s="95"/>
      <c r="L46" s="95"/>
      <c r="M46" s="95"/>
      <c r="N46" s="102"/>
      <c r="O46" s="102"/>
      <c r="P46" s="102"/>
    </row>
    <row r="47" spans="1:16" ht="27.75" customHeight="1">
      <c r="A47" s="40"/>
      <c r="B47" s="97" t="s">
        <v>81</v>
      </c>
      <c r="C47" s="97" t="s">
        <v>82</v>
      </c>
      <c r="D47" s="16" t="s">
        <v>17</v>
      </c>
      <c r="E47" s="30" t="s">
        <v>133</v>
      </c>
      <c r="F47" s="44"/>
      <c r="G47" s="30"/>
      <c r="H47" s="30"/>
      <c r="I47" s="44"/>
      <c r="J47" s="30"/>
      <c r="K47" s="44"/>
      <c r="L47" s="30"/>
      <c r="M47" s="44"/>
      <c r="N47" s="101">
        <v>60</v>
      </c>
      <c r="O47" s="101">
        <f>SUM(E48:M48)</f>
        <v>0</v>
      </c>
      <c r="P47" s="101">
        <f>N47*O47</f>
        <v>0</v>
      </c>
    </row>
    <row r="48" spans="1:16" ht="27.75" customHeight="1" thickBot="1">
      <c r="A48" s="40"/>
      <c r="B48" s="98"/>
      <c r="C48" s="98"/>
      <c r="D48" s="17" t="s">
        <v>13</v>
      </c>
      <c r="E48" s="95"/>
      <c r="F48" s="95"/>
      <c r="G48" s="95"/>
      <c r="H48" s="95"/>
      <c r="I48" s="95"/>
      <c r="J48" s="95"/>
      <c r="K48" s="95"/>
      <c r="L48" s="95"/>
      <c r="M48" s="95"/>
      <c r="N48" s="102"/>
      <c r="O48" s="102"/>
      <c r="P48" s="102"/>
    </row>
    <row r="49" spans="1:16" ht="27.75" customHeight="1">
      <c r="A49" s="40"/>
      <c r="B49" s="97" t="s">
        <v>83</v>
      </c>
      <c r="C49" s="97" t="s">
        <v>84</v>
      </c>
      <c r="D49" s="16" t="s">
        <v>17</v>
      </c>
      <c r="E49" s="30" t="s">
        <v>133</v>
      </c>
      <c r="F49" s="44"/>
      <c r="G49" s="30"/>
      <c r="H49" s="30"/>
      <c r="I49" s="44"/>
      <c r="J49" s="30"/>
      <c r="K49" s="44"/>
      <c r="L49" s="30"/>
      <c r="M49" s="44"/>
      <c r="N49" s="101">
        <v>60</v>
      </c>
      <c r="O49" s="101">
        <f>SUM(E50:M50)</f>
        <v>0</v>
      </c>
      <c r="P49" s="101">
        <f>N49*O49</f>
        <v>0</v>
      </c>
    </row>
    <row r="50" spans="1:16" ht="27.75" customHeight="1" thickBot="1">
      <c r="A50" s="40"/>
      <c r="B50" s="98"/>
      <c r="C50" s="98"/>
      <c r="D50" s="17" t="s">
        <v>13</v>
      </c>
      <c r="E50" s="95"/>
      <c r="F50" s="95"/>
      <c r="G50" s="95"/>
      <c r="H50" s="95"/>
      <c r="I50" s="95"/>
      <c r="J50" s="95"/>
      <c r="K50" s="95"/>
      <c r="L50" s="95"/>
      <c r="M50" s="95"/>
      <c r="N50" s="102"/>
      <c r="O50" s="102"/>
      <c r="P50" s="102"/>
    </row>
    <row r="51" spans="1:16" ht="27.75" customHeight="1">
      <c r="A51" s="40"/>
      <c r="B51" s="97" t="s">
        <v>162</v>
      </c>
      <c r="C51" s="97" t="s">
        <v>223</v>
      </c>
      <c r="D51" s="16" t="s">
        <v>17</v>
      </c>
      <c r="E51" s="30" t="s">
        <v>133</v>
      </c>
      <c r="F51" s="44"/>
      <c r="G51" s="30"/>
      <c r="H51" s="30"/>
      <c r="I51" s="44"/>
      <c r="J51" s="30"/>
      <c r="K51" s="44"/>
      <c r="L51" s="30"/>
      <c r="M51" s="44"/>
      <c r="N51" s="101">
        <v>175</v>
      </c>
      <c r="O51" s="101">
        <f>SUM(E52:M52)</f>
        <v>0</v>
      </c>
      <c r="P51" s="101">
        <f>N51*O51</f>
        <v>0</v>
      </c>
    </row>
    <row r="52" spans="1:16" ht="27.75" customHeight="1" thickBot="1">
      <c r="A52" s="40"/>
      <c r="B52" s="98"/>
      <c r="C52" s="98"/>
      <c r="D52" s="17" t="s">
        <v>13</v>
      </c>
      <c r="E52" s="95"/>
      <c r="F52" s="95"/>
      <c r="G52" s="95"/>
      <c r="H52" s="95"/>
      <c r="I52" s="95"/>
      <c r="J52" s="95"/>
      <c r="K52" s="95"/>
      <c r="L52" s="95"/>
      <c r="M52" s="95"/>
      <c r="N52" s="102"/>
      <c r="O52" s="102"/>
      <c r="P52" s="102"/>
    </row>
    <row r="53" spans="1:16" ht="27.75" customHeight="1">
      <c r="A53" s="40"/>
      <c r="B53" s="97" t="s">
        <v>165</v>
      </c>
      <c r="C53" s="97" t="s">
        <v>166</v>
      </c>
      <c r="D53" s="16" t="s">
        <v>17</v>
      </c>
      <c r="E53" s="30" t="s">
        <v>22</v>
      </c>
      <c r="F53" s="44" t="s">
        <v>23</v>
      </c>
      <c r="G53" s="30" t="s">
        <v>24</v>
      </c>
      <c r="H53" s="30" t="s">
        <v>25</v>
      </c>
      <c r="I53" s="44" t="s">
        <v>26</v>
      </c>
      <c r="J53" s="30" t="s">
        <v>38</v>
      </c>
      <c r="K53" s="44" t="s">
        <v>167</v>
      </c>
      <c r="L53" s="30" t="s">
        <v>69</v>
      </c>
      <c r="M53" s="44" t="s">
        <v>168</v>
      </c>
      <c r="N53" s="101">
        <v>165</v>
      </c>
      <c r="O53" s="101">
        <f>SUM(E54:M54)</f>
        <v>0</v>
      </c>
      <c r="P53" s="101">
        <f>N53*O53</f>
        <v>0</v>
      </c>
    </row>
    <row r="54" spans="1:16" ht="27.75" customHeight="1" thickBot="1">
      <c r="A54" s="40"/>
      <c r="B54" s="98"/>
      <c r="C54" s="98"/>
      <c r="D54" s="17" t="s">
        <v>13</v>
      </c>
      <c r="E54" s="95"/>
      <c r="F54" s="95"/>
      <c r="G54" s="95"/>
      <c r="H54" s="95"/>
      <c r="I54" s="95"/>
      <c r="J54" s="95"/>
      <c r="K54" s="95"/>
      <c r="L54" s="95"/>
      <c r="M54" s="95"/>
      <c r="N54" s="102"/>
      <c r="O54" s="102"/>
      <c r="P54" s="102"/>
    </row>
    <row r="55" spans="1:16" ht="27.75" customHeight="1">
      <c r="A55" s="40"/>
      <c r="B55" s="97" t="s">
        <v>89</v>
      </c>
      <c r="C55" s="97" t="s">
        <v>90</v>
      </c>
      <c r="D55" s="16" t="s">
        <v>17</v>
      </c>
      <c r="E55" s="30" t="s">
        <v>91</v>
      </c>
      <c r="F55" s="44" t="s">
        <v>92</v>
      </c>
      <c r="G55" s="30"/>
      <c r="H55" s="30"/>
      <c r="I55" s="44"/>
      <c r="J55" s="30"/>
      <c r="K55" s="44"/>
      <c r="L55" s="30"/>
      <c r="M55" s="44"/>
      <c r="N55" s="101">
        <v>65</v>
      </c>
      <c r="O55" s="101">
        <f>SUM(E56:M56)</f>
        <v>0</v>
      </c>
      <c r="P55" s="101">
        <f>N55*O55</f>
        <v>0</v>
      </c>
    </row>
    <row r="56" spans="1:16" ht="27.75" customHeight="1" thickBot="1">
      <c r="A56" s="40"/>
      <c r="B56" s="98"/>
      <c r="C56" s="98"/>
      <c r="D56" s="17" t="s">
        <v>13</v>
      </c>
      <c r="E56" s="95"/>
      <c r="F56" s="95"/>
      <c r="G56" s="95"/>
      <c r="H56" s="95"/>
      <c r="I56" s="95"/>
      <c r="J56" s="95"/>
      <c r="K56" s="95"/>
      <c r="L56" s="95"/>
      <c r="M56" s="95"/>
      <c r="N56" s="102"/>
      <c r="O56" s="102"/>
      <c r="P56" s="102"/>
    </row>
    <row r="57" spans="1:16" ht="27.75" customHeight="1">
      <c r="A57" s="40"/>
      <c r="B57" s="97" t="s">
        <v>173</v>
      </c>
      <c r="C57" s="97" t="s">
        <v>174</v>
      </c>
      <c r="D57" s="16" t="s">
        <v>17</v>
      </c>
      <c r="E57" s="30" t="s">
        <v>23</v>
      </c>
      <c r="F57" s="44" t="s">
        <v>24</v>
      </c>
      <c r="G57" s="30" t="s">
        <v>25</v>
      </c>
      <c r="H57" s="30" t="s">
        <v>26</v>
      </c>
      <c r="I57" s="44" t="s">
        <v>38</v>
      </c>
      <c r="J57" s="30" t="s">
        <v>197</v>
      </c>
      <c r="K57" s="44" t="s">
        <v>175</v>
      </c>
      <c r="L57" s="30" t="s">
        <v>188</v>
      </c>
      <c r="M57" s="44" t="s">
        <v>189</v>
      </c>
      <c r="N57" s="101">
        <v>110</v>
      </c>
      <c r="O57" s="101">
        <f>SUM(E58:M58)</f>
        <v>0</v>
      </c>
      <c r="P57" s="101">
        <f>N57*O57</f>
        <v>0</v>
      </c>
    </row>
    <row r="58" spans="1:16" ht="39" customHeight="1" thickBot="1">
      <c r="A58" s="40"/>
      <c r="B58" s="98"/>
      <c r="C58" s="98"/>
      <c r="D58" s="17" t="s">
        <v>13</v>
      </c>
      <c r="E58" s="95"/>
      <c r="F58" s="95"/>
      <c r="G58" s="95"/>
      <c r="H58" s="95"/>
      <c r="I58" s="95"/>
      <c r="J58" s="95"/>
      <c r="K58" s="95"/>
      <c r="L58" s="95"/>
      <c r="M58" s="95"/>
      <c r="N58" s="102"/>
      <c r="O58" s="102"/>
      <c r="P58" s="102"/>
    </row>
    <row r="59" spans="1:16" ht="24.75" customHeight="1" thickBot="1">
      <c r="A59" s="108" t="s">
        <v>94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10"/>
      <c r="N59" s="33"/>
      <c r="O59" s="33"/>
      <c r="P59" s="33"/>
    </row>
  </sheetData>
  <mergeCells count="113">
    <mergeCell ref="C21:C22"/>
    <mergeCell ref="C23:C24"/>
    <mergeCell ref="C25:C26"/>
    <mergeCell ref="C27:C28"/>
    <mergeCell ref="C29:C30"/>
    <mergeCell ref="C31:C32"/>
    <mergeCell ref="C41:C42"/>
    <mergeCell ref="C43:C44"/>
    <mergeCell ref="B51:B52"/>
    <mergeCell ref="B41:B42"/>
    <mergeCell ref="B43:B44"/>
    <mergeCell ref="O25:O26"/>
    <mergeCell ref="O27:O28"/>
    <mergeCell ref="O29:O30"/>
    <mergeCell ref="O31:O32"/>
    <mergeCell ref="O33:O34"/>
    <mergeCell ref="A59:M59"/>
    <mergeCell ref="C57:C58"/>
    <mergeCell ref="C45:C46"/>
    <mergeCell ref="C47:C48"/>
    <mergeCell ref="C49:C50"/>
    <mergeCell ref="C51:C52"/>
    <mergeCell ref="C53:C54"/>
    <mergeCell ref="B57:B58"/>
    <mergeCell ref="B53:B54"/>
    <mergeCell ref="B55:B56"/>
    <mergeCell ref="B45:B46"/>
    <mergeCell ref="B47:B48"/>
    <mergeCell ref="B49:B50"/>
    <mergeCell ref="C55:C56"/>
    <mergeCell ref="B23:B24"/>
    <mergeCell ref="B25:B26"/>
    <mergeCell ref="B27:B28"/>
    <mergeCell ref="B29:B30"/>
    <mergeCell ref="B31:B32"/>
    <mergeCell ref="C33:C34"/>
    <mergeCell ref="C35:C36"/>
    <mergeCell ref="C37:C38"/>
    <mergeCell ref="C39:C40"/>
    <mergeCell ref="B33:B34"/>
    <mergeCell ref="B35:B36"/>
    <mergeCell ref="B37:B38"/>
    <mergeCell ref="B39:B40"/>
    <mergeCell ref="P25:P26"/>
    <mergeCell ref="P27:P28"/>
    <mergeCell ref="P29:P30"/>
    <mergeCell ref="P31:P32"/>
    <mergeCell ref="P33:P34"/>
    <mergeCell ref="P35:P36"/>
    <mergeCell ref="P37:P38"/>
    <mergeCell ref="P39:P40"/>
    <mergeCell ref="P41:P42"/>
    <mergeCell ref="P57:P58"/>
    <mergeCell ref="P43:P44"/>
    <mergeCell ref="P45:P46"/>
    <mergeCell ref="P47:P48"/>
    <mergeCell ref="P49:P50"/>
    <mergeCell ref="P51:P52"/>
    <mergeCell ref="O57:O58"/>
    <mergeCell ref="O47:O48"/>
    <mergeCell ref="O49:O50"/>
    <mergeCell ref="O51:O52"/>
    <mergeCell ref="O53:O54"/>
    <mergeCell ref="O55:O56"/>
    <mergeCell ref="O43:O44"/>
    <mergeCell ref="O45:O46"/>
    <mergeCell ref="P53:P54"/>
    <mergeCell ref="P55:P56"/>
    <mergeCell ref="O35:O36"/>
    <mergeCell ref="O37:O38"/>
    <mergeCell ref="O39:O40"/>
    <mergeCell ref="N57:N58"/>
    <mergeCell ref="N51:N52"/>
    <mergeCell ref="N53:N54"/>
    <mergeCell ref="N41:N42"/>
    <mergeCell ref="N43:N44"/>
    <mergeCell ref="N45:N46"/>
    <mergeCell ref="N49:N50"/>
    <mergeCell ref="O41:O42"/>
    <mergeCell ref="N31:N32"/>
    <mergeCell ref="N33:N34"/>
    <mergeCell ref="N35:N36"/>
    <mergeCell ref="N37:N38"/>
    <mergeCell ref="N39:N40"/>
    <mergeCell ref="N55:N56"/>
    <mergeCell ref="N25:N26"/>
    <mergeCell ref="N27:N28"/>
    <mergeCell ref="N29:N30"/>
    <mergeCell ref="N47:N48"/>
    <mergeCell ref="P15:P16"/>
    <mergeCell ref="N17:N18"/>
    <mergeCell ref="N19:N20"/>
    <mergeCell ref="A13:P13"/>
    <mergeCell ref="O17:O18"/>
    <mergeCell ref="O19:O20"/>
    <mergeCell ref="O21:O22"/>
    <mergeCell ref="O23:O24"/>
    <mergeCell ref="P17:P18"/>
    <mergeCell ref="P19:P20"/>
    <mergeCell ref="P21:P22"/>
    <mergeCell ref="P23:P24"/>
    <mergeCell ref="D14:M14"/>
    <mergeCell ref="N23:N24"/>
    <mergeCell ref="O15:O16"/>
    <mergeCell ref="B15:B16"/>
    <mergeCell ref="B17:B18"/>
    <mergeCell ref="B19:B20"/>
    <mergeCell ref="B21:B22"/>
    <mergeCell ref="N15:N16"/>
    <mergeCell ref="N21:N22"/>
    <mergeCell ref="C15:C16"/>
    <mergeCell ref="C17:C18"/>
    <mergeCell ref="C19:C20"/>
  </mergeCells>
  <printOptions horizontalCentered="1" verticalCentered="1"/>
  <pageMargins left="0" right="0" top="0" bottom="0" header="0.17" footer="0"/>
  <pageSetup paperSize="9" scale="2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00A949F1D2354D972CCA74EE0288D6" ma:contentTypeVersion="2" ma:contentTypeDescription="Create a new document." ma:contentTypeScope="" ma:versionID="e325e329f9b861f81a12cf23f9930ab6">
  <xsd:schema xmlns:xsd="http://www.w3.org/2001/XMLSchema" xmlns:xs="http://www.w3.org/2001/XMLSchema" xmlns:p="http://schemas.microsoft.com/office/2006/metadata/properties" xmlns:ns2="d2a2265d-668c-4f64-bd56-863d62156517" targetNamespace="http://schemas.microsoft.com/office/2006/metadata/properties" ma:root="true" ma:fieldsID="0b534e851f7871d6f71a8399485981d6" ns2:_="">
    <xsd:import namespace="d2a2265d-668c-4f64-bd56-863d621565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a2265d-668c-4f64-bd56-863d621565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3FDF29-0054-4AE0-9EB3-9A97885CC6F3}"/>
</file>

<file path=customXml/itemProps2.xml><?xml version="1.0" encoding="utf-8"?>
<ds:datastoreItem xmlns:ds="http://schemas.openxmlformats.org/officeDocument/2006/customXml" ds:itemID="{A33695B2-4B22-4134-87CB-BF7E0EB65E0A}"/>
</file>

<file path=customXml/itemProps3.xml><?xml version="1.0" encoding="utf-8"?>
<ds:datastoreItem xmlns:ds="http://schemas.openxmlformats.org/officeDocument/2006/customXml" ds:itemID="{3D1AF085-7789-4BF1-90F7-7B2119F8C2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Marka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Shriti</dc:creator>
  <cp:keywords/>
  <dc:description/>
  <cp:lastModifiedBy/>
  <cp:revision/>
  <dcterms:created xsi:type="dcterms:W3CDTF">2015-08-12T07:51:05Z</dcterms:created>
  <dcterms:modified xsi:type="dcterms:W3CDTF">2019-01-03T11:55:41Z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0x0101006000A949F1D2354D972CCA74EE0288D6</vt:lpwstr>
  </property>
</Properties>
</file>